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vml" ContentType="application/vnd.openxmlformats-officedocument.vmlDrawing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comments1.xml" ContentType="application/vnd.openxmlformats-officedocument.spreadsheetml.comments+xml"/>
  <Override PartName="/xl/tables/table1.xml" ContentType="application/vnd.openxmlformats-officedocument.spreadsheetml.table+xml"/>
  <Override PartName="/xl/worksheets/sheet3.xml" ContentType="application/vnd.openxmlformats-officedocument.spreadsheetml.worksheet+xml"/>
  <Override PartName="/xl/tables/table2.xml" ContentType="application/vnd.openxmlformats-officedocument.spreadsheetml.table+xml"/>
  <Override PartName="/xl/worksheets/sheet4.xml" ContentType="application/vnd.openxmlformats-officedocument.spreadsheetml.worksheet+xml"/>
  <Override PartName="/xl/tables/table3.xml" ContentType="application/vnd.openxmlformats-officedocument.spreadsheetml.table+xml"/>
  <Override PartName="/xl/worksheets/sheet5.xml" ContentType="application/vnd.openxmlformats-officedocument.spreadsheetml.worksheet+xml"/>
  <Override PartName="/xl/comments2.xml" ContentType="application/vnd.openxmlformats-officedocument.spreadsheetml.comments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drawings/charts/chart2.xml" ContentType="application/vnd.openxmlformats-officedocument.drawingml.chart+xml"/>
  <Override PartName="/xl/persons/person.xml" ContentType="application/vnd.ms-excel.person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35e3de517c34a03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README" sheetId="1" r:id="Rd3fcc4bd24184a86"/>
    <x:sheet xmlns:r="http://schemas.openxmlformats.org/officeDocument/2006/relationships" name="Sales_Data" sheetId="2" r:id="Ref15dc9dd67b48fd"/>
    <x:sheet xmlns:r="http://schemas.openxmlformats.org/officeDocument/2006/relationships" name="Marketing_Leads" sheetId="3" r:id="R5fc1369ddae74839"/>
    <x:sheet xmlns:r="http://schemas.openxmlformats.org/officeDocument/2006/relationships" name="Inventory" sheetId="4" r:id="Rd0d54bbe0a38401f"/>
    <x:sheet xmlns:r="http://schemas.openxmlformats.org/officeDocument/2006/relationships" name="Summary" sheetId="5" r:id="Rf71183c825854a0a"/>
  </x:sheets>
</x:workbook>
</file>

<file path=xl/comments1.xml><?xml version="1.0" encoding="utf-8"?>
<x:comments xmlns:x="http://schemas.openxmlformats.org/spreadsheetml/2006/main">
  <x:authors>
    <x:author>OpenAI</x:author>
  </x:authors>
  <x:commentList>
    <x:comment ref="Q2" authorId="0">
      <x:text>
        <x:r>
          <x:t>Includes some blanks on purpose for parser robustness.</x:t>
        </x:r>
      </x:text>
    </x:comment>
  </x:commentList>
</x:comments>
</file>

<file path=xl/comments2.xml><?xml version="1.0" encoding="utf-8"?>
<x:comments xmlns:x="http://schemas.openxmlformats.org/spreadsheetml/2006/main">
  <x:authors>
    <x:author>OpenAI</x:author>
  </x:authors>
  <x:commentList>
    <x:comment ref="B4" authorId="0">
      <x:text>
        <x:r>
          <x:t>Counts imported order IDs from Sales_Data sheet.</x:t>
        </x:r>
      </x:text>
    </x:comment>
    <x:comment ref="E4" authorId="0">
      <x:text>
        <x:r>
          <x:t>Regional revenue sums Net_Revenue from Sales_Data by Region.</x:t>
        </x:r>
      </x:text>
    </x:comment>
  </x:commentList>
</x:comments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3">
    <x:numFmt numFmtId="164" formatCode="yyyy-mm-dd"/>
    <x:numFmt numFmtId="165" formatCode="$#,##0.00"/>
    <x:numFmt numFmtId="166" formatCode="0.0%"/>
  </x:numFmts>
  <x:fonts count="4">
    <x:font>
      <x:sz val="11"/>
      <x:color theme="1"/>
      <x:name val="Calibri"/>
      <x:family val="2"/>
      <x:scheme val="minor"/>
    </x:font>
    <x:font>
      <x:b/>
      <x:sz val="14"/>
      <x:color rgb="00FFFFFF"/>
    </x:font>
    <x:font>
      <x:b/>
    </x:font>
    <x:font>
      <x:b/>
      <x:color rgb="00FFFFFF"/>
    </x:font>
  </x:fonts>
  <x:fills count="8">
    <x:fill>
      <x:patternFill patternType="none"/>
    </x:fill>
    <x:fill>
      <x:patternFill patternType="gray125"/>
    </x:fill>
    <x:fill>
      <x:patternFill patternType="solid">
        <x:fgColor rgb="000F172A"/>
      </x:patternFill>
    </x:fill>
    <x:fill>
      <x:patternFill patternType="solid">
        <x:fgColor rgb="001E3A8A"/>
      </x:patternFill>
    </x:fill>
    <x:fill>
      <x:patternFill patternType="solid">
        <x:fgColor rgb="00DBEAFE"/>
      </x:patternFill>
    </x:fill>
    <x:fill>
      <x:patternFill patternType="solid">
        <x:fgColor rgb="00CCFBF1"/>
      </x:patternFill>
    </x:fill>
    <x:fill>
      <x:patternFill patternType="solid">
        <x:fgColor rgb="00FEF3C7"/>
      </x:patternFill>
    </x:fill>
    <x:fill>
      <x:patternFill patternType="solid">
        <x:fgColor rgb="00F8FAFC"/>
      </x:patternFill>
    </x:fill>
  </x:fills>
  <x:borders count="3">
    <x:border>
      <x:left/>
      <x:right/>
      <x:top/>
      <x:bottom/>
      <x:diagonal/>
    </x:border>
    <x:border>
      <x:bottom style="thin">
        <x:color rgb="00CBD5E1"/>
      </x:bottom>
    </x:border>
    <x:border>
      <x:left/>
      <x:right/>
      <x:top/>
      <x:bottom style="thin">
        <x:color rgb="00CBD5E1"/>
      </x:bottom>
      <x:diagonal/>
    </x:border>
  </x:borders>
  <x:cellStyleXfs count="1">
    <x:xf numFmtId="0" fontId="0" fillId="0" borderId="0"/>
  </x:cellStyleXfs>
  <x:cellXfs count="18">
    <x:xf numFmtId="0" fontId="0" fillId="0" borderId="0" xfId="0"/>
    <x:xf numFmtId="0" fontId="1" fillId="2" borderId="0" xfId="0"/>
    <x:xf numFmtId="0" fontId="2" fillId="0" borderId="0" xfId="0"/>
    <x:xf numFmtId="0" fontId="3" fillId="3" borderId="1" xfId="0" applyAlignment="1">
      <x:alignment horizontal="center"/>
    </x:xf>
    <x:xf numFmtId="164" fontId="0" fillId="0" borderId="0" xfId="0"/>
    <x:xf numFmtId="165" fontId="0" fillId="0" borderId="0" xfId="0"/>
    <x:xf numFmtId="166" fontId="0" fillId="0" borderId="0" xfId="0"/>
    <x:xf numFmtId="0" fontId="0" fillId="0" borderId="1" xfId="0"/>
    <x:xf numFmtId="164" fontId="0" fillId="0" borderId="1" xfId="0"/>
    <x:xf numFmtId="0" fontId="3" fillId="3" borderId="1" xfId="0"/>
    <x:xf numFmtId="165" fontId="0" fillId="0" borderId="1" xfId="0"/>
    <x:xf numFmtId="0" fontId="1" fillId="2" borderId="1" xfId="0"/>
    <x:xf numFmtId="0" fontId="2" fillId="4" borderId="0" xfId="0"/>
    <x:xf numFmtId="1" fontId="0" fillId="0" borderId="0" xfId="0"/>
    <x:xf numFmtId="0" fontId="0" fillId="5" borderId="0" xfId="0"/>
    <x:xf numFmtId="0" fontId="0" fillId="6" borderId="0" xfId="0"/>
    <x:xf numFmtId="0" fontId="0" fillId="7" borderId="0" xfId="0"/>
    <x:xf numFmtId="0" fontId="0" fillId="0" borderId="2" xfId="0"/>
  </x:cellXfs>
  <x:cellStyles count="1">
    <x:cellStyle name="Normal" xfId="0"/>
  </x:cellStyle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b09144ffb14f496e" /><Relationship Type="http://schemas.openxmlformats.org/officeDocument/2006/relationships/theme" Target="/xl/theme/theme1.xml" Id="Rdcaffbab0c264530" /><Relationship Type="http://schemas.openxmlformats.org/officeDocument/2006/relationships/sharedStrings" Target="/xl/sharedStrings.xml" Id="R82ffa8ed18f84bf0" /><Relationship Type="http://schemas.openxmlformats.org/officeDocument/2006/relationships/worksheet" Target="/xl/worksheets/sheet1.xml" Id="Rd3fcc4bd24184a86" /><Relationship Type="http://schemas.openxmlformats.org/officeDocument/2006/relationships/worksheet" Target="/xl/worksheets/sheet2.xml" Id="Ref15dc9dd67b48fd" /><Relationship Type="http://schemas.openxmlformats.org/officeDocument/2006/relationships/worksheet" Target="/xl/worksheets/sheet3.xml" Id="R5fc1369ddae74839" /><Relationship Type="http://schemas.openxmlformats.org/officeDocument/2006/relationships/worksheet" Target="/xl/worksheets/sheet4.xml" Id="Rd0d54bbe0a38401f" /><Relationship Type="http://schemas.openxmlformats.org/officeDocument/2006/relationships/worksheet" Target="/xl/worksheets/sheet5.xml" Id="Rf71183c825854a0a" /><Relationship Type="http://schemas.microsoft.com/office/2017/10/relationships/person" Target="/xl/persons/person.xml" Id="Raeb9745b15e04fd2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a66f6126ebd2438e" /><Relationship Type="http://schemas.openxmlformats.org/officeDocument/2006/relationships/chart" Target="/xl/drawings/charts/chart2.xml" Id="R05ef2bfcc0ca4461" /></Relationships>
</file>

<file path=xl/drawings/charts/chart1.xml><?xml version="1.0" encoding="utf-8"?>
<c:chartSpace xmlns:c="http://schemas.openxmlformats.org/drawingml/2006/chart">
  <c:lang val="en-US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Net Revenue by Region</a:t>
            </a:r>
          </a:p>
        </c:rich>
      </c:tx>
      <c:overlay val="0"/>
      <c:txPr>
        <a:bodyPr xmlns:a="http://schemas.openxmlformats.org/drawingml/2006/main" anchorCtr="1"/>
        <a:lstStyle xmlns:a="http://schemas.openxmlformats.org/drawingml/2006/main"/>
        <a:p xmlns:a="http://schemas.openxmlformats.org/drawingml/2006/main">
          <a:pPr>
            <a:defRPr/>
          </a:pPr>
        </a:p>
      </c:txPr>
    </c:title>
    <c:autoTitleDeleted val="0"/>
    <c:plotArea>
      <c:layout/>
      <c:barChart>
        <c:barDir val="col"/>
        <c:grouping val="clustered"/>
        <c:ser>
          <c:idx val="0"/>
          <c:order val="0"/>
          <c:tx>
            <c:strRef>
              <c:f>'Summary'!E3</c:f>
              <c:strCache>
                <c:ptCount val="1"/>
                <c:pt idx="0">
                  <c:v>None</c:v>
                </c:pt>
              </c:strCache>
            </c:strRef>
          </c:tx>
          <c:spPr>
            <a:ln xmlns:a="http://schemas.openxmlformats.org/drawingml/2006/main">
              <a:prstDash val="solid"/>
            </a:ln>
          </c:spPr>
          <c:cat>
            <c:strRef>
              <c:f>'Summary'!$D$4:$D$8</c:f>
              <c:strCache>
                <c:ptCount val="0"/>
              </c:strCache>
            </c:strRef>
          </c:cat>
          <c:val>
            <c:numRef>
              <c:f>'Summary'!$E$4:$E$8</c:f>
              <c:numCache>
                <c:formatCode/>
                <c:ptCount val="0"/>
              </c:numCache>
            </c:numRef>
          </c:val>
        </c:ser>
        <c:gapWidth val="150"/>
        <c:axId val="48650112"/>
        <c:axId val="48672768"/>
      </c:barChart>
      <c:catAx>
        <c:axId val="48650112"/>
        <c:scaling>
          <c:orientation val="minMax"/>
        </c:scaling>
        <c:delete val="0"/>
        <c:axPos val="l"/>
        <c:title>
          <c:tx>
            <c:rich>
              <a:bodyPr xmlns:a="http://schemas.openxmlformats.org/drawingml/2006/main"/>
              <a:lstStyle xmlns:a="http://schemas.openxmlformats.org/drawingml/2006/main"/>
              <a:p xmlns:a="http://schemas.openxmlformats.org/drawingml/2006/main">
                <a:r>
                  <a:rPr/>
                  <a:t>Region</a:t>
                </a:r>
              </a:p>
            </c:rich>
          </c:tx>
          <c:txPr>
            <a:bodyPr xmlns:a="http://schemas.openxmlformats.org/drawingml/2006/main" anchorCtr="1"/>
            <a:lstStyle xmlns:a="http://schemas.openxmlformats.org/drawingml/2006/main"/>
            <a:p xmlns:a="http://schemas.openxmlformats.org/drawingml/2006/main">
              <a:pPr>
                <a:defRPr/>
              </a:pPr>
            </a:p>
          </c:txPr>
        </c:title>
        <c:numFmt formatCode="" sourceLinked="0"/>
        <c:majorTickMark val="none"/>
        <c:minorTickMark val="none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title>
          <c:tx>
            <c:rich>
              <a:bodyPr xmlns:a="http://schemas.openxmlformats.org/drawingml/2006/main"/>
              <a:lstStyle xmlns:a="http://schemas.openxmlformats.org/drawingml/2006/main"/>
              <a:p xmlns:a="http://schemas.openxmlformats.org/drawingml/2006/main">
                <a:r>
                  <a:rPr/>
                  <a:t>Revenue</a:t>
                </a:r>
              </a:p>
            </c:rich>
          </c:tx>
          <c:txPr>
            <a:bodyPr xmlns:a="http://schemas.openxmlformats.org/drawingml/2006/main" anchorCtr="1"/>
            <a:lstStyle xmlns:a="http://schemas.openxmlformats.org/drawingml/2006/main"/>
            <a:p xmlns:a="http://schemas.openxmlformats.org/drawingml/2006/main">
              <a:pPr>
                <a:defRPr/>
              </a:pPr>
            </a:p>
          </c:txPr>
        </c:title>
        <c:numFmt formatCode="" sourceLinked="0"/>
        <c:majorTickMark val="none"/>
        <c:minorTickMark val="none"/>
        <c:crossAx val="48650112"/>
        <c:crosses val="autoZero"/>
        <c:crossBetween val="between"/>
      </c:valAx>
    </c:plotArea>
    <c:legend>
      <c:legendPos val="r"/>
    </c:legend>
    <c:plotVisOnly val="1"/>
    <c:dispBlanksAs val="gap"/>
  </c:chart>
</c:chartSpace>
</file>

<file path=xl/drawings/charts/chart2.xml><?xml version="1.0" encoding="utf-8"?>
<c:chartSpace xmlns:c="http://schemas.openxmlformats.org/drawingml/2006/chart">
  <c:lang val="en-US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Lead Count by Channel</a:t>
            </a:r>
          </a:p>
        </c:rich>
      </c:tx>
      <c:overlay val="0"/>
      <c:txPr>
        <a:bodyPr xmlns:a="http://schemas.openxmlformats.org/drawingml/2006/main" anchorCtr="1"/>
        <a:lstStyle xmlns:a="http://schemas.openxmlformats.org/drawingml/2006/main"/>
        <a:p xmlns:a="http://schemas.openxmlformats.org/drawingml/2006/main">
          <a:pPr>
            <a:defRPr/>
          </a:pPr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'Summary'!H3</c:f>
              <c:strCache>
                <c:ptCount val="1"/>
                <c:pt idx="0">
                  <c:v>None</c:v>
                </c:pt>
              </c:strCache>
            </c:strRef>
          </c:tx>
          <c:spPr>
            <a:ln xmlns:a="http://schemas.openxmlformats.org/drawingml/2006/main">
              <a:prstDash val="solid"/>
            </a:ln>
          </c:spPr>
          <c:marker>
            <c:symbol val="none"/>
          </c:marker>
          <c:cat>
            <c:strRef>
              <c:f>'Summary'!$G$4:$G$9</c:f>
              <c:strCache>
                <c:ptCount val="0"/>
              </c:strCache>
            </c:strRef>
          </c:cat>
          <c:val>
            <c:numRef>
              <c:f>'Summary'!$H$4:$H$9</c:f>
              <c:numCache>
                <c:formatCode/>
                <c:ptCount val="0"/>
              </c:numCache>
            </c:numRef>
          </c:val>
          <c:smooth val="0"/>
        </c:ser>
        <c:axId val="48650112"/>
        <c:axId val="48672768"/>
      </c:lineChart>
      <c:catAx>
        <c:axId val="48650112"/>
        <c:scaling>
          <c:orientation val="minMax"/>
        </c:scaling>
        <c:delete val="0"/>
        <c:axPos val="l"/>
        <c:title>
          <c:tx>
            <c:rich>
              <a:bodyPr xmlns:a="http://schemas.openxmlformats.org/drawingml/2006/main"/>
              <a:lstStyle xmlns:a="http://schemas.openxmlformats.org/drawingml/2006/main"/>
              <a:p xmlns:a="http://schemas.openxmlformats.org/drawingml/2006/main">
                <a:r>
                  <a:rPr/>
                  <a:t>Channel</a:t>
                </a:r>
              </a:p>
            </c:rich>
          </c:tx>
          <c:txPr>
            <a:bodyPr xmlns:a="http://schemas.openxmlformats.org/drawingml/2006/main" anchorCtr="1"/>
            <a:lstStyle xmlns:a="http://schemas.openxmlformats.org/drawingml/2006/main"/>
            <a:p xmlns:a="http://schemas.openxmlformats.org/drawingml/2006/main">
              <a:pPr>
                <a:defRPr/>
              </a:pPr>
            </a:p>
          </c:txPr>
        </c:title>
        <c:numFmt formatCode="" sourceLinked="0"/>
        <c:majorTickMark val="none"/>
        <c:minorTickMark val="none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title>
          <c:tx>
            <c:rich>
              <a:bodyPr xmlns:a="http://schemas.openxmlformats.org/drawingml/2006/main"/>
              <a:lstStyle xmlns:a="http://schemas.openxmlformats.org/drawingml/2006/main"/>
              <a:p xmlns:a="http://schemas.openxmlformats.org/drawingml/2006/main">
                <a:r>
                  <a:rPr/>
                  <a:t>Leads</a:t>
                </a:r>
              </a:p>
            </c:rich>
          </c:tx>
          <c:txPr>
            <a:bodyPr xmlns:a="http://schemas.openxmlformats.org/drawingml/2006/main" anchorCtr="1"/>
            <a:lstStyle xmlns:a="http://schemas.openxmlformats.org/drawingml/2006/main"/>
            <a:p xmlns:a="http://schemas.openxmlformats.org/drawingml/2006/main">
              <a:pPr>
                <a:defRPr/>
              </a:pPr>
            </a:p>
          </c:txPr>
        </c:title>
        <c:numFmt formatCode="" sourceLinked="0"/>
        <c:majorTickMark val="none"/>
        <c:minorTickMark val="none"/>
        <c:crossAx val="48650112"/>
        <c:crosses val="autoZero"/>
        <c:crossBetween val="between"/>
      </c:valAx>
    </c:plotArea>
    <c:legend>
      <c:legendPos val="r"/>
    </c:legend>
    <c:plotVisOnly val="1"/>
    <c:dispBlanksAs val="gap"/>
  </c:chart>
</c:chartSpace>
</file>

<file path=xl/drawings/drawing1.xml><?xml version="1.0" encoding="utf-8"?>
<xdr:wsDr xmlns:xdr="http://schemas.openxmlformats.org/drawingml/2006/spreadsheetDrawing">
  <xdr:twoCellAnchor>
    <xdr:from>
      <xdr:col>3</xdr:col>
      <xdr:colOff>0</xdr:colOff>
      <xdr:row>10</xdr:row>
      <xdr:rowOff>0</xdr:rowOff>
    </xdr:from>
    <xdr:to>
      <xdr:col>2</xdr:col>
      <xdr:colOff>0</xdr:colOff>
      <xdr:row>10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a66f6126ebd2438e"/>
        </a:graphicData>
      </a:graphic>
    </xdr:graphicFrame>
    <xdr:clientData/>
  </xdr:twoCellAnchor>
  <xdr:twoCellAnchor>
    <xdr:from>
      <xdr:col>3</xdr:col>
      <xdr:colOff>0</xdr:colOff>
      <xdr:row>26</xdr:row>
      <xdr:rowOff>0</xdr:rowOff>
    </xdr:from>
    <xdr:to>
      <xdr:col>2</xdr:col>
      <xdr:colOff>0</xdr:colOff>
      <xdr:row>10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05ef2bfcc0ca4461"/>
        </a:graphicData>
      </a:graphic>
    </xdr:graphicFrame>
    <xdr:clientData/>
  </xdr:twoCellAnchor>
</xdr:wsDr>
</file>

<file path=xl/persons/person.xml><?xml version="1.0" encoding="utf-8"?>
<xltc:personList xmlns:xltc="http://schemas.microsoft.com/office/spreadsheetml/2018/threadedcomments">
  <xltc:person displayName="OpenAI" id="{E577EB1D-BBB0-229E-5829-113105AA7AA2}"/>
  <xltc:person displayName="OpenAI" id="{B6B6FD04-EA60-93A5-7899-E41D9606AA8D}"/>
</xltc:personList>
</file>

<file path=xl/tables/table1.xml><?xml version="1.0" encoding="utf-8"?>
<x:table xmlns:x="http://schemas.openxmlformats.org/spreadsheetml/2006/main" id="1" name="SalesTable" displayName="SalesTable" ref="A1:Q261" headerRowCount="1">
  <x:autoFilter ref="A1:Q261"/>
  <x:tableColumns count="17">
    <x:tableColumn id="1" name="Order_ID"/>
    <x:tableColumn id="2" name="Order_Date"/>
    <x:tableColumn id="3" name="Region"/>
    <x:tableColumn id="4" name="Segment"/>
    <x:tableColumn id="5" name="Sales_Rep"/>
    <x:tableColumn id="6" name="Product"/>
    <x:tableColumn id="7" name="Category"/>
    <x:tableColumn id="8" name="Units"/>
    <x:tableColumn id="9" name="Unit_Price"/>
    <x:tableColumn id="10" name="Discount_Pct"/>
    <x:tableColumn id="11" name="Returned"/>
    <x:tableColumn id="12" name="Lead_Source"/>
    <x:tableColumn id="13" name="Revenue"/>
    <x:tableColumn id="14" name="Net_Revenue"/>
    <x:tableColumn id="15" name="Target_Flag"/>
    <x:tableColumn id="16" name="Customer_Rating"/>
    <x:tableColumn id="17" name="Notes"/>
  </x:tableColumns>
  <x:tableStyleInfo name="TableStyleMedium2" showRowStripes="1"/>
</x:table>
</file>

<file path=xl/tables/table2.xml><?xml version="1.0" encoding="utf-8"?>
<x:table xmlns:x="http://schemas.openxmlformats.org/spreadsheetml/2006/main" id="2" name="LeadTable" displayName="LeadTable" ref="A1:L181" headerRowCount="1">
  <x:autoFilter ref="A1:L181"/>
  <x:tableColumns count="12">
    <x:tableColumn id="1" name="Lead_ID"/>
    <x:tableColumn id="2" name="Created_Date"/>
    <x:tableColumn id="3" name="Channel"/>
    <x:tableColumn id="4" name="Campaign"/>
    <x:tableColumn id="5" name="Region"/>
    <x:tableColumn id="6" name="Company_Size"/>
    <x:tableColumn id="7" name="Lead_Score"/>
    <x:tableColumn id="8" name="Qualified"/>
    <x:tableColumn id="9" name="Owner"/>
    <x:tableColumn id="10" name="Expected_ARR"/>
    <x:tableColumn id="11" name="Days_to_Convert"/>
    <x:tableColumn id="12" name="Converted"/>
  </x:tableColumns>
  <x:tableStyleInfo name="TableStyleMedium4" showRowStripes="1"/>
</x:table>
</file>

<file path=xl/tables/table3.xml><?xml version="1.0" encoding="utf-8"?>
<x:table xmlns:x="http://schemas.openxmlformats.org/spreadsheetml/2006/main" id="3" name="InventoryTable" displayName="InventoryTable" ref="A1:L121" headerRowCount="1">
  <x:autoFilter ref="A1:L121"/>
  <x:tableColumns count="12">
    <x:tableColumn id="1" name="SKU"/>
    <x:tableColumn id="2" name="Product"/>
    <x:tableColumn id="3" name="Category"/>
    <x:tableColumn id="4" name="Warehouse"/>
    <x:tableColumn id="5" name="On_Hand"/>
    <x:tableColumn id="6" name="Reorder_Point"/>
    <x:tableColumn id="7" name="Backorder"/>
    <x:tableColumn id="8" name="Unit_Cost"/>
    <x:tableColumn id="9" name="Supplier"/>
    <x:tableColumn id="10" name="Last_Restock"/>
    <x:tableColumn id="11" name="Discontinued"/>
    <x:tableColumn id="12" name="Inventory_Value"/>
  </x:tableColumns>
  <x:tableStyleInfo name="TableStyleMedium9" showRowStripes="1"/>
</x: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2.xml.rels>&#65279;<?xml version="1.0" encoding="utf-8"?><Relationships xmlns="http://schemas.openxmlformats.org/package/2006/relationships"><Relationship Type="http://schemas.openxmlformats.org/officeDocument/2006/relationships/comments" Target="/xl/comments1.xml" Id="Rc6597dfb7a284e57" /><Relationship Type="http://schemas.openxmlformats.org/officeDocument/2006/relationships/vmlDrawing" Target="/xl/drawings/vmldrawing.vml" Id="R91aa79c145b7454a" /><Relationship Type="http://schemas.openxmlformats.org/officeDocument/2006/relationships/table" Target="/xl/tables/table1.xml" Id="R695cf44d439a45fd" /></Relationships>
</file>

<file path=xl/worksheets/_rels/sheet3.xml.rels>&#65279;<?xml version="1.0" encoding="utf-8"?><Relationships xmlns="http://schemas.openxmlformats.org/package/2006/relationships"><Relationship Type="http://schemas.openxmlformats.org/officeDocument/2006/relationships/table" Target="/xl/tables/table2.xml" Id="R0996650abbfe41a1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table" Target="/xl/tables/table3.xml" Id="R2ac43056afba4e0e" /></Relationships>
</file>

<file path=xl/worksheets/_rels/sheet5.xml.rels>&#65279;<?xml version="1.0" encoding="utf-8"?><Relationships xmlns="http://schemas.openxmlformats.org/package/2006/relationships"><Relationship Type="http://schemas.openxmlformats.org/officeDocument/2006/relationships/comments" Target="/xl/comments2.xml" Id="Rec451a1967f745a7" /><Relationship Type="http://schemas.openxmlformats.org/officeDocument/2006/relationships/vmlDrawing" Target="/xl/drawings/vmldrawing2.vml" Id="R490f5a4916c0403b" /><Relationship Type="http://schemas.openxmlformats.org/officeDocument/2006/relationships/drawing" Target="/xl/drawings/drawing1.xml" Id="R6d33daddbdc74a71" /></Relationships>
</file>

<file path=xl/worksheets/sheet1.xml><?xml version="1.0" encoding="utf-8"?>
<x:worksheet xmlns:x="http://schemas.openxmlformats.org/spreadsheetml/2006/main">
  <x:sheetFormatPr baseColWidth="8" defaultRowHeight="15"/>
  <x:cols>
    <x:col min="1" max="1" width="20" customWidth="1"/>
    <x:col min="2" max="2" width="95" customWidth="1"/>
  </x:cols>
  <x:sheetData>
    <x:row r="1">
      <x:c r="A1" s="1" t="inlineStr">
        <x:is>
          <x:t xml:space="preserve">CodelessFix Test Workbook</x:t>
        </x:is>
      </x:c>
    </x:row>
    <x:row r="3">
      <x:c r="A3" s="2" t="inlineStr">
        <x:is>
          <x:t xml:space="preserve">Purpose</x:t>
        </x:is>
      </x:c>
      <x:c r="B3" t="inlineStr">
        <x:is>
          <x:t xml:space="preserve">Moderately complex workbook for testing XLSX parsing, field detection, multi-sheet imports, filtering, grouping, and charting.</x:t>
        </x:is>
      </x:c>
    </x:row>
    <x:row r="4">
      <x:c r="A4" s="2" t="inlineStr">
        <x:is>
          <x:t xml:space="preserve">Sheets</x:t>
        </x:is>
      </x:c>
      <x:c r="B4" t="inlineStr">
        <x:is>
          <x:t xml:space="preserve">README, Sales_Data, Marketing_Leads, Inventory, Summary</x:t>
        </x:is>
      </x:c>
    </x:row>
    <x:row r="5">
      <x:c r="A5" s="2" t="inlineStr">
        <x:is>
          <x:t xml:space="preserve">Complexity</x:t>
        </x:is>
      </x:c>
      <x:c r="B5" t="inlineStr">
        <x:is>
          <x:t xml:space="preserve">Includes dates, numbers, percentages, booleans, blanks, formulas, cross-sheet references, Excel tables, data validation, comments, and charts.</x:t>
        </x:is>
      </x:c>
    </x:row>
    <x:row r="6">
      <x:c r="A6" s="2" t="inlineStr">
        <x:is>
          <x:t xml:space="preserve">Best import test</x:t>
        </x:is>
      </x:c>
      <x:c r="B6" t="inlineStr">
        <x:is>
          <x:t xml:space="preserve">Try importing Sales_Data first, then Summary, then Inventory.</x:t>
        </x:is>
      </x:c>
    </x:row>
    <x:row r="7">
      <x:c r="A7" s="2" t="inlineStr">
        <x:is>
          <x:t xml:space="preserve">Notes</x:t>
        </x:is>
      </x:c>
      <x:c r="B7" t="inlineStr">
        <x:is>
          <x:t xml:space="preserve">Summary formulas are for workbook realism; raw data is stored directly on data sheets so import tools can still analyze the workbook easily.</x:t>
        </x:is>
      </x:c>
    </x:row>
  </x:sheetData>
  <x:mergeCells>
    <x:mergeCell ref="A1:F1"/>
  </x:mergeCell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FormatPr baseColWidth="8" defaultRowHeight="15"/>
  <x:cols>
    <x:col min="1" max="1" width="12" customWidth="1"/>
    <x:col min="2" max="2" width="12" customWidth="1"/>
    <x:col min="3" max="3" width="12" customWidth="1"/>
    <x:col min="4" max="4" width="12" customWidth="1"/>
    <x:col min="5" max="5" width="12" customWidth="1"/>
    <x:col min="6" max="6" width="12" customWidth="1"/>
    <x:col min="7" max="7" width="12" customWidth="1"/>
    <x:col min="8" max="8" width="12" customWidth="1"/>
    <x:col min="9" max="9" width="12" customWidth="1"/>
    <x:col min="10" max="10" width="14" customWidth="1"/>
    <x:col min="11" max="11" width="12" customWidth="1"/>
    <x:col min="12" max="12" width="13" customWidth="1"/>
    <x:col min="13" max="13" width="12" customWidth="1"/>
    <x:col min="14" max="14" width="13" customWidth="1"/>
    <x:col min="15" max="15" width="13" customWidth="1"/>
    <x:col min="16" max="16" width="17" customWidth="1"/>
    <x:col min="17" max="17" width="24" customWidth="1"/>
  </x:cols>
  <x:sheetData>
    <x:row r="1">
      <x:c r="A1" s="3" t="inlineStr">
        <x:is>
          <x:t xml:space="preserve">Order_ID</x:t>
        </x:is>
      </x:c>
      <x:c r="B1" s="3" t="inlineStr">
        <x:is>
          <x:t xml:space="preserve">Order_Date</x:t>
        </x:is>
      </x:c>
      <x:c r="C1" s="3" t="inlineStr">
        <x:is>
          <x:t xml:space="preserve">Region</x:t>
        </x:is>
      </x:c>
      <x:c r="D1" s="3" t="inlineStr">
        <x:is>
          <x:t xml:space="preserve">Segment</x:t>
        </x:is>
      </x:c>
      <x:c r="E1" s="3" t="inlineStr">
        <x:is>
          <x:t xml:space="preserve">Sales_Rep</x:t>
        </x:is>
      </x:c>
      <x:c r="F1" s="3" t="inlineStr">
        <x:is>
          <x:t xml:space="preserve">Product</x:t>
        </x:is>
      </x:c>
      <x:c r="G1" s="3" t="inlineStr">
        <x:is>
          <x:t xml:space="preserve">Category</x:t>
        </x:is>
      </x:c>
      <x:c r="H1" s="3" t="inlineStr">
        <x:is>
          <x:t xml:space="preserve">Units</x:t>
        </x:is>
      </x:c>
      <x:c r="I1" s="3" t="inlineStr">
        <x:is>
          <x:t xml:space="preserve">Unit_Price</x:t>
        </x:is>
      </x:c>
      <x:c r="J1" s="3" t="inlineStr">
        <x:is>
          <x:t xml:space="preserve">Discount_Pct</x:t>
        </x:is>
      </x:c>
      <x:c r="K1" s="3" t="inlineStr">
        <x:is>
          <x:t xml:space="preserve">Returned</x:t>
        </x:is>
      </x:c>
      <x:c r="L1" s="3" t="inlineStr">
        <x:is>
          <x:t xml:space="preserve">Lead_Source</x:t>
        </x:is>
      </x:c>
      <x:c r="M1" s="3" t="inlineStr">
        <x:is>
          <x:t xml:space="preserve">Revenue</x:t>
        </x:is>
      </x:c>
      <x:c r="N1" s="3" t="inlineStr">
        <x:is>
          <x:t xml:space="preserve">Net_Revenue</x:t>
        </x:is>
      </x:c>
      <x:c r="O1" s="3" t="inlineStr">
        <x:is>
          <x:t xml:space="preserve">Target_Flag</x:t>
        </x:is>
      </x:c>
      <x:c r="P1" s="3" t="inlineStr">
        <x:is>
          <x:t xml:space="preserve">Customer_Rating</x:t>
        </x:is>
      </x:c>
      <x:c r="Q1" s="3" t="inlineStr">
        <x:is>
          <x:t xml:space="preserve">Notes</x:t>
        </x:is>
      </x:c>
    </x:row>
    <x:row r="2">
      <x:c r="A2" t="inlineStr">
        <x:is>
          <x:t xml:space="preserve">ORD-1002</x:t>
        </x:is>
      </x:c>
      <x:c r="B2" s="4" t="n">
        <x:v>45986</x:v>
      </x:c>
      <x:c r="C2" t="inlineStr">
        <x:is>
          <x:t xml:space="preserve">North</x:t>
        </x:is>
      </x:c>
      <x:c r="D2" t="inlineStr">
        <x:is>
          <x:t xml:space="preserve">SMB</x:t>
        </x:is>
      </x:c>
      <x:c r="E2" t="inlineStr">
        <x:is>
          <x:t xml:space="preserve">F. Johnson</x:t>
        </x:is>
      </x:c>
      <x:c r="F2" t="inlineStr">
        <x:is>
          <x:t xml:space="preserve">Support Pro</x:t>
        </x:is>
      </x:c>
      <x:c r="G2" t="inlineStr">
        <x:is>
          <x:t xml:space="preserve">Services</x:t>
        </x:is>
      </x:c>
      <x:c r="H2" t="n">
        <x:v>16</x:v>
      </x:c>
      <x:c r="I2" s="5" t="n">
        <x:v>180</x:v>
      </x:c>
      <x:c r="J2" s="6" t="n">
        <x:v>0.028</x:v>
      </x:c>
      <x:c r="K2" t="b">
        <x:v>0</x:v>
      </x:c>
      <x:c r="L2" t="inlineStr">
        <x:is>
          <x:t xml:space="preserve">Partner</x:t>
        </x:is>
      </x:c>
      <x:c r="M2" s="5" t="n">
        <x:v>2880</x:v>
      </x:c>
      <x:c r="N2" s="5" t="n">
        <x:v>2799.36</x:v>
      </x:c>
      <x:c r="O2" t="b">
        <x:v>0</x:v>
      </x:c>
      <x:c r="P2" t="n">
        <x:v>3</x:v>
      </x:c>
      <x:c r="Q2" t="inlineStr">
        <x:is>
          <x:t xml:space="preserve">Requested follow-up</x:t>
        </x:is>
      </x:c>
    </x:row>
    <x:row r="3">
      <x:c r="A3" s="7" t="inlineStr">
        <x:is>
          <x:t xml:space="preserve">ORD-1003</x:t>
        </x:is>
      </x:c>
      <x:c r="B3" s="8" t="n">
        <x:v>45875</x:v>
      </x:c>
      <x:c r="C3" t="inlineStr">
        <x:is>
          <x:t xml:space="preserve">North</x:t>
        </x:is>
      </x:c>
      <x:c r="D3" s="7" t="inlineStr">
        <x:is>
          <x:t xml:space="preserve">SMB</x:t>
        </x:is>
      </x:c>
      <x:c r="E3" s="7" t="inlineStr">
        <x:is>
          <x:t xml:space="preserve">A. Kim</x:t>
        </x:is>
      </x:c>
      <x:c r="F3" t="inlineStr">
        <x:is>
          <x:t xml:space="preserve">Automation Hub</x:t>
        </x:is>
      </x:c>
      <x:c r="G3" s="7" t="inlineStr">
        <x:is>
          <x:t xml:space="preserve">Software</x:t>
        </x:is>
      </x:c>
      <x:c r="H3" s="7" t="n">
        <x:v>15</x:v>
      </x:c>
      <x:c r="I3" s="5" t="n">
        <x:v>560</x:v>
      </x:c>
      <x:c r="J3" s="6" t="n">
        <x:v>0.098</x:v>
      </x:c>
      <x:c r="K3" t="b">
        <x:v>0</x:v>
      </x:c>
      <x:c r="L3" t="inlineStr">
        <x:is>
          <x:t xml:space="preserve">Organic</x:t>
        </x:is>
      </x:c>
      <x:c r="M3" s="5" t="n">
        <x:v>8400</x:v>
      </x:c>
      <x:c r="N3" s="5" t="n">
        <x:v>7576.8</x:v>
      </x:c>
      <x:c r="O3" t="b">
        <x:v>0</x:v>
      </x:c>
      <x:c r="P3" t="n">
        <x:v>5</x:v>
      </x:c>
      <x:c r="Q3" t="inlineStr">
        <x:is>
          <x:t xml:space="preserve">Upsell candidate</x:t>
        </x:is>
      </x:c>
    </x:row>
    <x:row r="4">
      <x:c r="A4" t="inlineStr">
        <x:is>
          <x:t xml:space="preserve">ORD-1004</x:t>
        </x:is>
      </x:c>
      <x:c r="B4" s="4" t="n">
        <x:v>45991</x:v>
      </x:c>
      <x:c r="C4" t="inlineStr">
        <x:is>
          <x:t xml:space="preserve">Central</x:t>
        </x:is>
      </x:c>
      <x:c r="D4" t="inlineStr">
        <x:is>
          <x:t xml:space="preserve">Mid-Market</x:t>
        </x:is>
      </x:c>
      <x:c r="E4" t="inlineStr">
        <x:is>
          <x:t xml:space="preserve">B. Patel</x:t>
        </x:is>
      </x:c>
      <x:c r="F4" t="inlineStr">
        <x:is>
          <x:t xml:space="preserve">Growth CRM</x:t>
        </x:is>
      </x:c>
      <x:c r="G4" t="inlineStr">
        <x:is>
          <x:t xml:space="preserve">Software</x:t>
        </x:is>
      </x:c>
      <x:c r="H4" t="n">
        <x:v>38</x:v>
      </x:c>
      <x:c r="I4" s="5" t="n">
        <x:v>310</x:v>
      </x:c>
      <x:c r="J4" s="6" t="n">
        <x:v>0.019</x:v>
      </x:c>
      <x:c r="K4" t="b">
        <x:v>0</x:v>
      </x:c>
      <x:c r="L4" t="inlineStr">
        <x:is>
          <x:t xml:space="preserve">Referral</x:t>
        </x:is>
      </x:c>
      <x:c r="M4" s="5" t="n">
        <x:v>11780</x:v>
      </x:c>
      <x:c r="N4" s="5" t="n">
        <x:v>11556.18</x:v>
      </x:c>
      <x:c r="O4" t="b">
        <x:v>1</x:v>
      </x:c>
      <x:c r="P4" t="inlineStr">
        <x:is>
          <x:t xml:space="preserve"/>
        </x:is>
      </x:c>
      <x:c r="Q4" t="inlineStr">
        <x:is>
          <x:t xml:space="preserve"/>
        </x:is>
      </x:c>
    </x:row>
    <x:row r="5">
      <x:c r="A5" t="inlineStr">
        <x:is>
          <x:t xml:space="preserve">ORD-1005</x:t>
        </x:is>
      </x:c>
      <x:c r="B5" s="4" t="n">
        <x:v>45833</x:v>
      </x:c>
      <x:c r="C5" t="inlineStr">
        <x:is>
          <x:t xml:space="preserve">East</x:t>
        </x:is>
      </x:c>
      <x:c r="D5" t="inlineStr">
        <x:is>
          <x:t xml:space="preserve">SMB</x:t>
        </x:is>
      </x:c>
      <x:c r="E5" t="inlineStr">
        <x:is>
          <x:t xml:space="preserve">B. Patel</x:t>
        </x:is>
      </x:c>
      <x:c r="F5" t="inlineStr">
        <x:is>
          <x:t xml:space="preserve">Support Pro</x:t>
        </x:is>
      </x:c>
      <x:c r="G5" t="inlineStr">
        <x:is>
          <x:t xml:space="preserve">Services</x:t>
        </x:is>
      </x:c>
      <x:c r="H5" t="n">
        <x:v>7</x:v>
      </x:c>
      <x:c r="I5" s="5" t="n">
        <x:v>180</x:v>
      </x:c>
      <x:c r="J5" s="6" t="n">
        <x:v>0.08</x:v>
      </x:c>
      <x:c r="K5" t="b">
        <x:v>0</x:v>
      </x:c>
      <x:c r="L5" t="inlineStr">
        <x:is>
          <x:t xml:space="preserve">Organic</x:t>
        </x:is>
      </x:c>
      <x:c r="M5" s="5" t="n">
        <x:v>1260</x:v>
      </x:c>
      <x:c r="N5" s="5" t="n">
        <x:v>1159.2</x:v>
      </x:c>
      <x:c r="O5" t="b">
        <x:v>0</x:v>
      </x:c>
      <x:c r="P5" t="n">
        <x:v>4</x:v>
      </x:c>
      <x:c r="Q5" t="inlineStr">
        <x:is>
          <x:t xml:space="preserve"/>
        </x:is>
      </x:c>
    </x:row>
    <x:row r="6">
      <x:c r="A6" t="inlineStr">
        <x:is>
          <x:t xml:space="preserve">ORD-1006</x:t>
        </x:is>
      </x:c>
      <x:c r="B6" s="4" t="n">
        <x:v>45835</x:v>
      </x:c>
      <x:c r="C6" t="inlineStr">
        <x:is>
          <x:t xml:space="preserve">Central</x:t>
        </x:is>
      </x:c>
      <x:c r="D6" t="inlineStr">
        <x:is>
          <x:t xml:space="preserve">Mid-Market</x:t>
        </x:is>
      </x:c>
      <x:c r="E6" t="inlineStr">
        <x:is>
          <x:t xml:space="preserve">A. Kim</x:t>
        </x:is>
      </x:c>
      <x:c r="F6" t="inlineStr">
        <x:is>
          <x:t xml:space="preserve">Data API</x:t>
        </x:is>
      </x:c>
      <x:c r="G6" t="inlineStr">
        <x:is>
          <x:t xml:space="preserve">Platform</x:t>
        </x:is>
      </x:c>
      <x:c r="H6" t="n">
        <x:v>15</x:v>
      </x:c>
      <x:c r="I6" s="5" t="n">
        <x:v>680</x:v>
      </x:c>
      <x:c r="J6" s="6" t="n">
        <x:v>0</x:v>
      </x:c>
      <x:c r="K6" t="b">
        <x:v>0</x:v>
      </x:c>
      <x:c r="L6" t="inlineStr">
        <x:is>
          <x:t xml:space="preserve">Partner</x:t>
        </x:is>
      </x:c>
      <x:c r="M6" s="5" t="n">
        <x:v>10200</x:v>
      </x:c>
      <x:c r="N6" s="5" t="n">
        <x:v>10200</x:v>
      </x:c>
      <x:c r="O6" t="b">
        <x:v>1</x:v>
      </x:c>
      <x:c r="P6" t="n">
        <x:v>4</x:v>
      </x:c>
      <x:c r="Q6" t="inlineStr">
        <x:is>
          <x:t xml:space="preserve"/>
        </x:is>
      </x:c>
    </x:row>
    <x:row r="7">
      <x:c r="A7" t="inlineStr">
        <x:is>
          <x:t xml:space="preserve">ORD-1007</x:t>
        </x:is>
      </x:c>
      <x:c r="B7" s="4" t="n">
        <x:v>45980</x:v>
      </x:c>
      <x:c r="C7" t="inlineStr">
        <x:is>
          <x:t xml:space="preserve">Central</x:t>
        </x:is>
      </x:c>
      <x:c r="D7" t="inlineStr">
        <x:is>
          <x:t xml:space="preserve">Mid-Market</x:t>
        </x:is>
      </x:c>
      <x:c r="E7" t="inlineStr">
        <x:is>
          <x:t xml:space="preserve">E. Smith</x:t>
        </x:is>
      </x:c>
      <x:c r="F7" t="inlineStr">
        <x:is>
          <x:t xml:space="preserve">Automation Hub</x:t>
        </x:is>
      </x:c>
      <x:c r="G7" t="inlineStr">
        <x:is>
          <x:t xml:space="preserve">Software</x:t>
        </x:is>
      </x:c>
      <x:c r="H7" t="n">
        <x:v>5</x:v>
      </x:c>
      <x:c r="I7" s="5" t="n">
        <x:v>560</x:v>
      </x:c>
      <x:c r="J7" s="6" t="n">
        <x:v>0.032</x:v>
      </x:c>
      <x:c r="K7" t="b">
        <x:v>1</x:v>
      </x:c>
      <x:c r="L7" t="inlineStr">
        <x:is>
          <x:t xml:space="preserve">Referral</x:t>
        </x:is>
      </x:c>
      <x:c r="M7" s="5" t="n">
        <x:v>2800</x:v>
      </x:c>
      <x:c r="N7" s="5" t="n">
        <x:v>2710.4</x:v>
      </x:c>
      <x:c r="O7" t="b">
        <x:v>0</x:v>
      </x:c>
      <x:c r="P7" t="n">
        <x:v>2</x:v>
      </x:c>
      <x:c r="Q7" t="inlineStr">
        <x:is>
          <x:t xml:space="preserve"/>
        </x:is>
      </x:c>
    </x:row>
    <x:row r="8">
      <x:c r="A8" t="inlineStr">
        <x:is>
          <x:t xml:space="preserve">ORD-1008</x:t>
        </x:is>
      </x:c>
      <x:c r="B8" s="4" t="n">
        <x:v>45699</x:v>
      </x:c>
      <x:c r="C8" t="inlineStr">
        <x:is>
          <x:t xml:space="preserve">South</x:t>
        </x:is>
      </x:c>
      <x:c r="D8" t="inlineStr">
        <x:is>
          <x:t xml:space="preserve">SMB</x:t>
        </x:is>
      </x:c>
      <x:c r="E8" t="inlineStr">
        <x:is>
          <x:t xml:space="preserve">D. Flores</x:t>
        </x:is>
      </x:c>
      <x:c r="F8" t="inlineStr">
        <x:is>
          <x:t xml:space="preserve">Support Pro</x:t>
        </x:is>
      </x:c>
      <x:c r="G8" t="inlineStr">
        <x:is>
          <x:t xml:space="preserve">Services</x:t>
        </x:is>
      </x:c>
      <x:c r="H8" t="n">
        <x:v>30</x:v>
      </x:c>
      <x:c r="I8" s="5" t="n">
        <x:v>180</x:v>
      </x:c>
      <x:c r="J8" s="6" t="n">
        <x:v>0.001</x:v>
      </x:c>
      <x:c r="K8" t="b">
        <x:v>0</x:v>
      </x:c>
      <x:c r="L8" t="inlineStr">
        <x:is>
          <x:t xml:space="preserve">Referral</x:t>
        </x:is>
      </x:c>
      <x:c r="M8" s="5" t="n">
        <x:v>5400</x:v>
      </x:c>
      <x:c r="N8" s="5" t="n">
        <x:v>5394.6</x:v>
      </x:c>
      <x:c r="O8" t="b">
        <x:v>0</x:v>
      </x:c>
      <x:c r="P8" t="inlineStr">
        <x:is>
          <x:t xml:space="preserve"/>
        </x:is>
      </x:c>
      <x:c r="Q8" t="inlineStr">
        <x:is>
          <x:t xml:space="preserve"/>
        </x:is>
      </x:c>
    </x:row>
    <x:row r="9">
      <x:c r="A9" t="inlineStr">
        <x:is>
          <x:t xml:space="preserve">ORD-1009</x:t>
        </x:is>
      </x:c>
      <x:c r="B9" s="4" t="n">
        <x:v>45990</x:v>
      </x:c>
      <x:c r="C9" t="inlineStr">
        <x:is>
          <x:t xml:space="preserve">North</x:t>
        </x:is>
      </x:c>
      <x:c r="D9" t="inlineStr">
        <x:is>
          <x:t xml:space="preserve">Enterprise</x:t>
        </x:is>
      </x:c>
      <x:c r="E9" t="inlineStr">
        <x:is>
          <x:t xml:space="preserve">F. Johnson</x:t>
        </x:is>
      </x:c>
      <x:c r="F9" t="inlineStr">
        <x:is>
          <x:t xml:space="preserve">Automation Hub</x:t>
        </x:is>
      </x:c>
      <x:c r="G9" t="inlineStr">
        <x:is>
          <x:t xml:space="preserve">Software</x:t>
        </x:is>
      </x:c>
      <x:c r="H9" t="n">
        <x:v>35</x:v>
      </x:c>
      <x:c r="I9" s="5" t="n">
        <x:v>560</x:v>
      </x:c>
      <x:c r="J9" s="6" t="n">
        <x:v>0.028</x:v>
      </x:c>
      <x:c r="K9" t="b">
        <x:v>0</x:v>
      </x:c>
      <x:c r="L9" t="inlineStr">
        <x:is>
          <x:t xml:space="preserve">Referral</x:t>
        </x:is>
      </x:c>
      <x:c r="M9" s="5" t="n">
        <x:v>19600</x:v>
      </x:c>
      <x:c r="N9" s="5" t="n">
        <x:v>19051.2</x:v>
      </x:c>
      <x:c r="O9" t="b">
        <x:v>1</x:v>
      </x:c>
      <x:c r="P9" t="n">
        <x:v>5</x:v>
      </x:c>
      <x:c r="Q9" t="inlineStr">
        <x:is>
          <x:t xml:space="preserve"/>
        </x:is>
      </x:c>
    </x:row>
    <x:row r="10">
      <x:c r="A10" t="inlineStr">
        <x:is>
          <x:t xml:space="preserve">ORD-1010</x:t>
        </x:is>
      </x:c>
      <x:c r="B10" s="4" t="n">
        <x:v>45797</x:v>
      </x:c>
      <x:c r="C10" t="inlineStr">
        <x:is>
          <x:t xml:space="preserve">Central</x:t>
        </x:is>
      </x:c>
      <x:c r="D10" t="inlineStr">
        <x:is>
          <x:t xml:space="preserve">SMB</x:t>
        </x:is>
      </x:c>
      <x:c r="E10" t="inlineStr">
        <x:is>
          <x:t xml:space="preserve">F. Johnson</x:t>
        </x:is>
      </x:c>
      <x:c r="F10" t="inlineStr">
        <x:is>
          <x:t xml:space="preserve">Support Pro</x:t>
        </x:is>
      </x:c>
      <x:c r="G10" t="inlineStr">
        <x:is>
          <x:t xml:space="preserve">Services</x:t>
        </x:is>
      </x:c>
      <x:c r="H10" t="n">
        <x:v>4</x:v>
      </x:c>
      <x:c r="I10" s="5" t="n">
        <x:v>180</x:v>
      </x:c>
      <x:c r="J10" s="6" t="n">
        <x:v>0.021</x:v>
      </x:c>
      <x:c r="K10" t="b">
        <x:v>0</x:v>
      </x:c>
      <x:c r="L10" t="inlineStr">
        <x:is>
          <x:t xml:space="preserve">Paid Search</x:t>
        </x:is>
      </x:c>
      <x:c r="M10" s="5" t="n">
        <x:v>720</x:v>
      </x:c>
      <x:c r="N10" s="5" t="n">
        <x:v>704.88</x:v>
      </x:c>
      <x:c r="O10" t="b">
        <x:v>0</x:v>
      </x:c>
      <x:c r="P10" t="n">
        <x:v>3</x:v>
      </x:c>
      <x:c r="Q10" t="inlineStr">
        <x:is>
          <x:t xml:space="preserve">Upsell candidate</x:t>
        </x:is>
      </x:c>
    </x:row>
    <x:row r="11">
      <x:c r="A11" t="inlineStr">
        <x:is>
          <x:t xml:space="preserve">ORD-1011</x:t>
        </x:is>
      </x:c>
      <x:c r="B11" s="4" t="n">
        <x:v>45949</x:v>
      </x:c>
      <x:c r="C11" t="inlineStr">
        <x:is>
          <x:t xml:space="preserve">East</x:t>
        </x:is>
      </x:c>
      <x:c r="D11" t="inlineStr">
        <x:is>
          <x:t xml:space="preserve">SMB</x:t>
        </x:is>
      </x:c>
      <x:c r="E11" t="inlineStr">
        <x:is>
          <x:t xml:space="preserve">F. Johnson</x:t>
        </x:is>
      </x:c>
      <x:c r="F11" t="inlineStr">
        <x:is>
          <x:t xml:space="preserve">Growth CRM</x:t>
        </x:is>
      </x:c>
      <x:c r="G11" t="inlineStr">
        <x:is>
          <x:t xml:space="preserve">Software</x:t>
        </x:is>
      </x:c>
      <x:c r="H11" t="n">
        <x:v>26</x:v>
      </x:c>
      <x:c r="I11" s="5" t="n">
        <x:v>310</x:v>
      </x:c>
      <x:c r="J11" s="6" t="n">
        <x:v>0.038</x:v>
      </x:c>
      <x:c r="K11" t="b">
        <x:v>0</x:v>
      </x:c>
      <x:c r="L11" t="inlineStr">
        <x:is>
          <x:t xml:space="preserve">Outbound</x:t>
        </x:is>
      </x:c>
      <x:c r="M11" s="5" t="n">
        <x:v>8060</x:v>
      </x:c>
      <x:c r="N11" s="5" t="n">
        <x:v>7753.719999999999</x:v>
      </x:c>
      <x:c r="O11" t="b">
        <x:v>0</x:v>
      </x:c>
      <x:c r="P11" t="n">
        <x:v>5</x:v>
      </x:c>
      <x:c r="Q11" t="inlineStr">
        <x:is>
          <x:t xml:space="preserve">Upsell candidate</x:t>
        </x:is>
      </x:c>
    </x:row>
    <x:row r="12">
      <x:c r="A12" t="inlineStr">
        <x:is>
          <x:t xml:space="preserve">ORD-1012</x:t>
        </x:is>
      </x:c>
      <x:c r="B12" s="4" t="n">
        <x:v>45794</x:v>
      </x:c>
      <x:c r="C12" t="inlineStr">
        <x:is>
          <x:t xml:space="preserve">South</x:t>
        </x:is>
      </x:c>
      <x:c r="D12" t="inlineStr">
        <x:is>
          <x:t xml:space="preserve">SMB</x:t>
        </x:is>
      </x:c>
      <x:c r="E12" t="inlineStr">
        <x:is>
          <x:t xml:space="preserve">F. Johnson</x:t>
        </x:is>
      </x:c>
      <x:c r="F12" t="inlineStr">
        <x:is>
          <x:t xml:space="preserve">Onboarding Pack</x:t>
        </x:is>
      </x:c>
      <x:c r="G12" t="inlineStr">
        <x:is>
          <x:t xml:space="preserve">Services</x:t>
        </x:is>
      </x:c>
      <x:c r="H12" t="n">
        <x:v>35</x:v>
      </x:c>
      <x:c r="I12" s="5" t="n">
        <x:v>220</x:v>
      </x:c>
      <x:c r="J12" s="6" t="n">
        <x:v>0.007</x:v>
      </x:c>
      <x:c r="K12" t="b">
        <x:v>0</x:v>
      </x:c>
      <x:c r="L12" t="inlineStr">
        <x:is>
          <x:t xml:space="preserve">Webinar</x:t>
        </x:is>
      </x:c>
      <x:c r="M12" s="5" t="n">
        <x:v>7700</x:v>
      </x:c>
      <x:c r="N12" s="5" t="n">
        <x:v>7646.1</x:v>
      </x:c>
      <x:c r="O12" t="b">
        <x:v>0</x:v>
      </x:c>
      <x:c r="P12" t="n">
        <x:v>4</x:v>
      </x:c>
      <x:c r="Q12" t="inlineStr">
        <x:is>
          <x:t xml:space="preserve">Upsell candidate</x:t>
        </x:is>
      </x:c>
    </x:row>
    <x:row r="13">
      <x:c r="A13" t="inlineStr">
        <x:is>
          <x:t xml:space="preserve">ORD-1013</x:t>
        </x:is>
      </x:c>
      <x:c r="B13" s="4" t="n">
        <x:v>45729</x:v>
      </x:c>
      <x:c r="C13" t="inlineStr">
        <x:is>
          <x:t xml:space="preserve">Central</x:t>
        </x:is>
      </x:c>
      <x:c r="D13" t="inlineStr">
        <x:is>
          <x:t xml:space="preserve">Mid-Market</x:t>
        </x:is>
      </x:c>
      <x:c r="E13" t="inlineStr">
        <x:is>
          <x:t xml:space="preserve">A. Kim</x:t>
        </x:is>
      </x:c>
      <x:c r="F13" t="inlineStr">
        <x:is>
          <x:t xml:space="preserve">Analytics Suite</x:t>
        </x:is>
      </x:c>
      <x:c r="G13" t="inlineStr">
        <x:is>
          <x:t xml:space="preserve">Software</x:t>
        </x:is>
      </x:c>
      <x:c r="H13" t="n">
        <x:v>8</x:v>
      </x:c>
      <x:c r="I13" s="5" t="n">
        <x:v>420</x:v>
      </x:c>
      <x:c r="J13" s="6" t="n">
        <x:v>0.08</x:v>
      </x:c>
      <x:c r="K13" t="b">
        <x:v>0</x:v>
      </x:c>
      <x:c r="L13" t="inlineStr">
        <x:is>
          <x:t xml:space="preserve">Referral</x:t>
        </x:is>
      </x:c>
      <x:c r="M13" s="5" t="n">
        <x:v>3360</x:v>
      </x:c>
      <x:c r="N13" s="5" t="n">
        <x:v>3091.2</x:v>
      </x:c>
      <x:c r="O13" t="b">
        <x:v>0</x:v>
      </x:c>
      <x:c r="P13" t="n">
        <x:v>2</x:v>
      </x:c>
      <x:c r="Q13" t="inlineStr">
        <x:is>
          <x:t xml:space="preserve">Possible renewal risk</x:t>
        </x:is>
      </x:c>
    </x:row>
    <x:row r="14">
      <x:c r="A14" t="inlineStr">
        <x:is>
          <x:t xml:space="preserve">ORD-1014</x:t>
        </x:is>
      </x:c>
      <x:c r="B14" s="4" t="n">
        <x:v>45875</x:v>
      </x:c>
      <x:c r="C14" t="inlineStr">
        <x:is>
          <x:t xml:space="preserve">Central</x:t>
        </x:is>
      </x:c>
      <x:c r="D14" t="inlineStr">
        <x:is>
          <x:t xml:space="preserve">SMB</x:t>
        </x:is>
      </x:c>
      <x:c r="E14" t="inlineStr">
        <x:is>
          <x:t xml:space="preserve">D. Flores</x:t>
        </x:is>
      </x:c>
      <x:c r="F14" t="inlineStr">
        <x:is>
          <x:t xml:space="preserve">Growth CRM</x:t>
        </x:is>
      </x:c>
      <x:c r="G14" t="inlineStr">
        <x:is>
          <x:t xml:space="preserve">Software</x:t>
        </x:is>
      </x:c>
      <x:c r="H14" t="n">
        <x:v>39</x:v>
      </x:c>
      <x:c r="I14" s="5" t="n">
        <x:v>310</x:v>
      </x:c>
      <x:c r="J14" s="6" t="n">
        <x:v>0.067</x:v>
      </x:c>
      <x:c r="K14" t="b">
        <x:v>0</x:v>
      </x:c>
      <x:c r="L14" t="inlineStr">
        <x:is>
          <x:t xml:space="preserve">Organic</x:t>
        </x:is>
      </x:c>
      <x:c r="M14" s="5" t="n">
        <x:v>12090</x:v>
      </x:c>
      <x:c r="N14" s="5" t="n">
        <x:v>11279.97</x:v>
      </x:c>
      <x:c r="O14" t="b">
        <x:v>1</x:v>
      </x:c>
      <x:c r="P14" t="inlineStr">
        <x:is>
          <x:t xml:space="preserve"/>
        </x:is>
      </x:c>
      <x:c r="Q14" t="inlineStr">
        <x:is>
          <x:t xml:space="preserve">Possible renewal risk</x:t>
        </x:is>
      </x:c>
    </x:row>
    <x:row r="15">
      <x:c r="A15" t="inlineStr">
        <x:is>
          <x:t xml:space="preserve">ORD-1015</x:t>
        </x:is>
      </x:c>
      <x:c r="B15" s="4" t="n">
        <x:v>45717</x:v>
      </x:c>
      <x:c r="C15" t="inlineStr">
        <x:is>
          <x:t xml:space="preserve">Central</x:t>
        </x:is>
      </x:c>
      <x:c r="D15" t="inlineStr">
        <x:is>
          <x:t xml:space="preserve">Mid-Market</x:t>
        </x:is>
      </x:c>
      <x:c r="E15" t="inlineStr">
        <x:is>
          <x:t xml:space="preserve">F. Johnson</x:t>
        </x:is>
      </x:c>
      <x:c r="F15" t="inlineStr">
        <x:is>
          <x:t xml:space="preserve">Support Pro</x:t>
        </x:is>
      </x:c>
      <x:c r="G15" t="inlineStr">
        <x:is>
          <x:t xml:space="preserve">Services</x:t>
        </x:is>
      </x:c>
      <x:c r="H15" t="n">
        <x:v>8</x:v>
      </x:c>
      <x:c r="I15" s="5" t="n">
        <x:v>180</x:v>
      </x:c>
      <x:c r="J15" s="6" t="n">
        <x:v>0.019</x:v>
      </x:c>
      <x:c r="K15" t="b">
        <x:v>0</x:v>
      </x:c>
      <x:c r="L15" t="inlineStr">
        <x:is>
          <x:t xml:space="preserve">Referral</x:t>
        </x:is>
      </x:c>
      <x:c r="M15" s="5" t="n">
        <x:v>1440</x:v>
      </x:c>
      <x:c r="N15" s="5" t="n">
        <x:v>1412.64</x:v>
      </x:c>
      <x:c r="O15" t="b">
        <x:v>0</x:v>
      </x:c>
      <x:c r="P15" t="n">
        <x:v>5</x:v>
      </x:c>
      <x:c r="Q15" t="inlineStr">
        <x:is>
          <x:t xml:space="preserve">Priority account</x:t>
        </x:is>
      </x:c>
    </x:row>
    <x:row r="16">
      <x:c r="A16" t="inlineStr">
        <x:is>
          <x:t xml:space="preserve">ORD-1016</x:t>
        </x:is>
      </x:c>
      <x:c r="B16" s="4" t="n">
        <x:v>45793</x:v>
      </x:c>
      <x:c r="C16" t="inlineStr">
        <x:is>
          <x:t xml:space="preserve">Central</x:t>
        </x:is>
      </x:c>
      <x:c r="D16" t="inlineStr">
        <x:is>
          <x:t xml:space="preserve">SMB</x:t>
        </x:is>
      </x:c>
      <x:c r="E16" t="inlineStr">
        <x:is>
          <x:t xml:space="preserve">E. Smith</x:t>
        </x:is>
      </x:c>
      <x:c r="F16" t="inlineStr">
        <x:is>
          <x:t xml:space="preserve">Analytics Suite</x:t>
        </x:is>
      </x:c>
      <x:c r="G16" t="inlineStr">
        <x:is>
          <x:t xml:space="preserve">Software</x:t>
        </x:is>
      </x:c>
      <x:c r="H16" t="n">
        <x:v>20</x:v>
      </x:c>
      <x:c r="I16" s="5" t="n">
        <x:v>420</x:v>
      </x:c>
      <x:c r="J16" s="6" t="n">
        <x:v>0.059</x:v>
      </x:c>
      <x:c r="K16" t="b">
        <x:v>0</x:v>
      </x:c>
      <x:c r="L16" t="inlineStr">
        <x:is>
          <x:t xml:space="preserve">Paid Search</x:t>
        </x:is>
      </x:c>
      <x:c r="M16" s="5" t="n">
        <x:v>8400</x:v>
      </x:c>
      <x:c r="N16" s="5" t="n">
        <x:v>7904.400000000001</x:v>
      </x:c>
      <x:c r="O16" t="b">
        <x:v>0</x:v>
      </x:c>
      <x:c r="P16" t="n">
        <x:v>2</x:v>
      </x:c>
      <x:c r="Q16" t="inlineStr">
        <x:is>
          <x:t xml:space="preserve">Upsell candidate</x:t>
        </x:is>
      </x:c>
    </x:row>
    <x:row r="17">
      <x:c r="A17" t="inlineStr">
        <x:is>
          <x:t xml:space="preserve">ORD-1017</x:t>
        </x:is>
      </x:c>
      <x:c r="B17" s="4" t="n">
        <x:v>45935</x:v>
      </x:c>
      <x:c r="C17" t="inlineStr">
        <x:is>
          <x:t xml:space="preserve">Central</x:t>
        </x:is>
      </x:c>
      <x:c r="D17" t="inlineStr">
        <x:is>
          <x:t xml:space="preserve">SMB</x:t>
        </x:is>
      </x:c>
      <x:c r="E17" t="inlineStr">
        <x:is>
          <x:t xml:space="preserve">E. Smith</x:t>
        </x:is>
      </x:c>
      <x:c r="F17" t="inlineStr">
        <x:is>
          <x:t xml:space="preserve">Support Pro</x:t>
        </x:is>
      </x:c>
      <x:c r="G17" t="inlineStr">
        <x:is>
          <x:t xml:space="preserve">Services</x:t>
        </x:is>
      </x:c>
      <x:c r="H17" t="n">
        <x:v>32</x:v>
      </x:c>
      <x:c r="I17" s="5" t="n">
        <x:v>180</x:v>
      </x:c>
      <x:c r="J17" s="6" t="n">
        <x:v>0</x:v>
      </x:c>
      <x:c r="K17" t="b">
        <x:v>1</x:v>
      </x:c>
      <x:c r="L17" t="inlineStr">
        <x:is>
          <x:t xml:space="preserve">Paid Search</x:t>
        </x:is>
      </x:c>
      <x:c r="M17" s="5" t="n">
        <x:v>5760</x:v>
      </x:c>
      <x:c r="N17" s="5" t="n">
        <x:v>5760</x:v>
      </x:c>
      <x:c r="O17" t="b">
        <x:v>0</x:v>
      </x:c>
      <x:c r="P17" t="n">
        <x:v>2</x:v>
      </x:c>
      <x:c r="Q17" t="inlineStr">
        <x:is>
          <x:t xml:space="preserve"/>
        </x:is>
      </x:c>
    </x:row>
    <x:row r="18">
      <x:c r="A18" t="inlineStr">
        <x:is>
          <x:t xml:space="preserve">ORD-1018</x:t>
        </x:is>
      </x:c>
      <x:c r="B18" s="4" t="n">
        <x:v>45816</x:v>
      </x:c>
      <x:c r="C18" t="inlineStr">
        <x:is>
          <x:t xml:space="preserve">South</x:t>
        </x:is>
      </x:c>
      <x:c r="D18" t="inlineStr">
        <x:is>
          <x:t xml:space="preserve">SMB</x:t>
        </x:is>
      </x:c>
      <x:c r="E18" t="inlineStr">
        <x:is>
          <x:t xml:space="preserve">B. Patel</x:t>
        </x:is>
      </x:c>
      <x:c r="F18" t="inlineStr">
        <x:is>
          <x:t xml:space="preserve">Onboarding Pack</x:t>
        </x:is>
      </x:c>
      <x:c r="G18" t="inlineStr">
        <x:is>
          <x:t xml:space="preserve">Services</x:t>
        </x:is>
      </x:c>
      <x:c r="H18" t="n">
        <x:v>6</x:v>
      </x:c>
      <x:c r="I18" s="5" t="n">
        <x:v>220</x:v>
      </x:c>
      <x:c r="J18" s="6" t="n">
        <x:v>0.04</x:v>
      </x:c>
      <x:c r="K18" t="b">
        <x:v>1</x:v>
      </x:c>
      <x:c r="L18" t="inlineStr">
        <x:is>
          <x:t xml:space="preserve">Partner</x:t>
        </x:is>
      </x:c>
      <x:c r="M18" s="5" t="n">
        <x:v>1320</x:v>
      </x:c>
      <x:c r="N18" s="5" t="n">
        <x:v>1267.2</x:v>
      </x:c>
      <x:c r="O18" t="b">
        <x:v>0</x:v>
      </x:c>
      <x:c r="P18" t="n">
        <x:v>2</x:v>
      </x:c>
      <x:c r="Q18" t="inlineStr">
        <x:is>
          <x:t xml:space="preserve">Upsell candidate</x:t>
        </x:is>
      </x:c>
    </x:row>
    <x:row r="19">
      <x:c r="A19" t="inlineStr">
        <x:is>
          <x:t xml:space="preserve">ORD-1019</x:t>
        </x:is>
      </x:c>
      <x:c r="B19" s="4" t="n">
        <x:v>45724</x:v>
      </x:c>
      <x:c r="C19" t="inlineStr">
        <x:is>
          <x:t xml:space="preserve">West</x:t>
        </x:is>
      </x:c>
      <x:c r="D19" t="inlineStr">
        <x:is>
          <x:t xml:space="preserve">Enterprise</x:t>
        </x:is>
      </x:c>
      <x:c r="E19" t="inlineStr">
        <x:is>
          <x:t xml:space="preserve">B. Patel</x:t>
        </x:is>
      </x:c>
      <x:c r="F19" t="inlineStr">
        <x:is>
          <x:t xml:space="preserve">Support Pro</x:t>
        </x:is>
      </x:c>
      <x:c r="G19" t="inlineStr">
        <x:is>
          <x:t xml:space="preserve">Services</x:t>
        </x:is>
      </x:c>
      <x:c r="H19" t="n">
        <x:v>34</x:v>
      </x:c>
      <x:c r="I19" s="5" t="n">
        <x:v>180</x:v>
      </x:c>
      <x:c r="J19" s="6" t="n">
        <x:v>0.038</x:v>
      </x:c>
      <x:c r="K19" t="b">
        <x:v>0</x:v>
      </x:c>
      <x:c r="L19" t="inlineStr">
        <x:is>
          <x:t xml:space="preserve">Webinar</x:t>
        </x:is>
      </x:c>
      <x:c r="M19" s="5" t="n">
        <x:v>6120</x:v>
      </x:c>
      <x:c r="N19" s="5" t="n">
        <x:v>5887.44</x:v>
      </x:c>
      <x:c r="O19" t="b">
        <x:v>0</x:v>
      </x:c>
      <x:c r="P19" t="n">
        <x:v>4</x:v>
      </x:c>
      <x:c r="Q19" t="inlineStr">
        <x:is>
          <x:t xml:space="preserve">Requested follow-up</x:t>
        </x:is>
      </x:c>
    </x:row>
    <x:row r="20">
      <x:c r="A20" t="inlineStr">
        <x:is>
          <x:t xml:space="preserve">ORD-1020</x:t>
        </x:is>
      </x:c>
      <x:c r="B20" s="4" t="n">
        <x:v>45761</x:v>
      </x:c>
      <x:c r="C20" t="inlineStr">
        <x:is>
          <x:t xml:space="preserve">East</x:t>
        </x:is>
      </x:c>
      <x:c r="D20" t="inlineStr">
        <x:is>
          <x:t xml:space="preserve">Mid-Market</x:t>
        </x:is>
      </x:c>
      <x:c r="E20" t="inlineStr">
        <x:is>
          <x:t xml:space="preserve">F. Johnson</x:t>
        </x:is>
      </x:c>
      <x:c r="F20" t="inlineStr">
        <x:is>
          <x:t xml:space="preserve">Data API</x:t>
        </x:is>
      </x:c>
      <x:c r="G20" t="inlineStr">
        <x:is>
          <x:t xml:space="preserve">Platform</x:t>
        </x:is>
      </x:c>
      <x:c r="H20" t="n">
        <x:v>12</x:v>
      </x:c>
      <x:c r="I20" s="5" t="n">
        <x:v>680</x:v>
      </x:c>
      <x:c r="J20" s="6" t="n">
        <x:v>0.026</x:v>
      </x:c>
      <x:c r="K20" t="b">
        <x:v>0</x:v>
      </x:c>
      <x:c r="L20" t="inlineStr">
        <x:is>
          <x:t xml:space="preserve">Referral</x:t>
        </x:is>
      </x:c>
      <x:c r="M20" s="5" t="n">
        <x:v>8160</x:v>
      </x:c>
      <x:c r="N20" s="5" t="n">
        <x:v>7947.84</x:v>
      </x:c>
      <x:c r="O20" t="b">
        <x:v>0</x:v>
      </x:c>
      <x:c r="P20" t="n">
        <x:v>3</x:v>
      </x:c>
      <x:c r="Q20" t="inlineStr">
        <x:is>
          <x:t xml:space="preserve"/>
        </x:is>
      </x:c>
    </x:row>
    <x:row r="21">
      <x:c r="A21" t="inlineStr">
        <x:is>
          <x:t xml:space="preserve">ORD-1021</x:t>
        </x:is>
      </x:c>
      <x:c r="B21" s="4" t="n">
        <x:v>45669</x:v>
      </x:c>
      <x:c r="C21" t="inlineStr">
        <x:is>
          <x:t xml:space="preserve">Central</x:t>
        </x:is>
      </x:c>
      <x:c r="D21" t="inlineStr">
        <x:is>
          <x:t xml:space="preserve">Enterprise</x:t>
        </x:is>
      </x:c>
      <x:c r="E21" t="inlineStr">
        <x:is>
          <x:t xml:space="preserve">B. Patel</x:t>
        </x:is>
      </x:c>
      <x:c r="F21" t="inlineStr">
        <x:is>
          <x:t xml:space="preserve">Onboarding Pack</x:t>
        </x:is>
      </x:c>
      <x:c r="G21" t="inlineStr">
        <x:is>
          <x:t xml:space="preserve">Services</x:t>
        </x:is>
      </x:c>
      <x:c r="H21" t="n">
        <x:v>15</x:v>
      </x:c>
      <x:c r="I21" s="5" t="n">
        <x:v>220</x:v>
      </x:c>
      <x:c r="J21" s="6" t="n">
        <x:v>0.024</x:v>
      </x:c>
      <x:c r="K21" t="b">
        <x:v>1</x:v>
      </x:c>
      <x:c r="L21" t="inlineStr">
        <x:is>
          <x:t xml:space="preserve">Outbound</x:t>
        </x:is>
      </x:c>
      <x:c r="M21" s="5" t="n">
        <x:v>3300</x:v>
      </x:c>
      <x:c r="N21" s="5" t="n">
        <x:v>3220.8</x:v>
      </x:c>
      <x:c r="O21" t="b">
        <x:v>0</x:v>
      </x:c>
      <x:c r="P21" t="inlineStr">
        <x:is>
          <x:t xml:space="preserve"/>
        </x:is>
      </x:c>
      <x:c r="Q21" t="inlineStr">
        <x:is>
          <x:t xml:space="preserve">Priority account</x:t>
        </x:is>
      </x:c>
    </x:row>
    <x:row r="22">
      <x:c r="A22" t="inlineStr">
        <x:is>
          <x:t xml:space="preserve">ORD-1022</x:t>
        </x:is>
      </x:c>
      <x:c r="B22" s="4" t="n">
        <x:v>45776</x:v>
      </x:c>
      <x:c r="C22" t="inlineStr">
        <x:is>
          <x:t xml:space="preserve">North</x:t>
        </x:is>
      </x:c>
      <x:c r="D22" t="inlineStr">
        <x:is>
          <x:t xml:space="preserve">SMB</x:t>
        </x:is>
      </x:c>
      <x:c r="E22" t="inlineStr">
        <x:is>
          <x:t xml:space="preserve">C. Nguyen</x:t>
        </x:is>
      </x:c>
      <x:c r="F22" t="inlineStr">
        <x:is>
          <x:t xml:space="preserve">Analytics Suite</x:t>
        </x:is>
      </x:c>
      <x:c r="G22" t="inlineStr">
        <x:is>
          <x:t xml:space="preserve">Software</x:t>
        </x:is>
      </x:c>
      <x:c r="H22" t="n">
        <x:v>33</x:v>
      </x:c>
      <x:c r="I22" s="5" t="n">
        <x:v>420</x:v>
      </x:c>
      <x:c r="J22" s="6" t="n">
        <x:v>0.043</x:v>
      </x:c>
      <x:c r="K22" t="b">
        <x:v>0</x:v>
      </x:c>
      <x:c r="L22" t="inlineStr">
        <x:is>
          <x:t xml:space="preserve">Referral</x:t>
        </x:is>
      </x:c>
      <x:c r="M22" s="5" t="n">
        <x:v>13860</x:v>
      </x:c>
      <x:c r="N22" s="5" t="n">
        <x:v>13264.02</x:v>
      </x:c>
      <x:c r="O22" t="b">
        <x:v>1</x:v>
      </x:c>
      <x:c r="P22" t="inlineStr">
        <x:is>
          <x:t xml:space="preserve"/>
        </x:is>
      </x:c>
      <x:c r="Q22" t="inlineStr">
        <x:is>
          <x:t xml:space="preserve">Requested follow-up</x:t>
        </x:is>
      </x:c>
    </x:row>
    <x:row r="23">
      <x:c r="A23" t="inlineStr">
        <x:is>
          <x:t xml:space="preserve">ORD-1023</x:t>
        </x:is>
      </x:c>
      <x:c r="B23" s="4" t="n">
        <x:v>45954</x:v>
      </x:c>
      <x:c r="C23" t="inlineStr">
        <x:is>
          <x:t xml:space="preserve">West</x:t>
        </x:is>
      </x:c>
      <x:c r="D23" t="inlineStr">
        <x:is>
          <x:t xml:space="preserve">SMB</x:t>
        </x:is>
      </x:c>
      <x:c r="E23" t="inlineStr">
        <x:is>
          <x:t xml:space="preserve">D. Flores</x:t>
        </x:is>
      </x:c>
      <x:c r="F23" t="inlineStr">
        <x:is>
          <x:t xml:space="preserve">Growth CRM</x:t>
        </x:is>
      </x:c>
      <x:c r="G23" t="inlineStr">
        <x:is>
          <x:t xml:space="preserve">Software</x:t>
        </x:is>
      </x:c>
      <x:c r="H23" t="n">
        <x:v>13</x:v>
      </x:c>
      <x:c r="I23" s="5" t="n">
        <x:v>310</x:v>
      </x:c>
      <x:c r="J23" s="6" t="n">
        <x:v>0.074</x:v>
      </x:c>
      <x:c r="K23" t="b">
        <x:v>0</x:v>
      </x:c>
      <x:c r="L23" t="inlineStr">
        <x:is>
          <x:t xml:space="preserve">Outbound</x:t>
        </x:is>
      </x:c>
      <x:c r="M23" s="5" t="n">
        <x:v>4030</x:v>
      </x:c>
      <x:c r="N23" s="5" t="n">
        <x:v>3731.78</x:v>
      </x:c>
      <x:c r="O23" t="b">
        <x:v>0</x:v>
      </x:c>
      <x:c r="P23" t="n">
        <x:v>5</x:v>
      </x:c>
      <x:c r="Q23" t="inlineStr">
        <x:is>
          <x:t xml:space="preserve"/>
        </x:is>
      </x:c>
    </x:row>
    <x:row r="24">
      <x:c r="A24" t="inlineStr">
        <x:is>
          <x:t xml:space="preserve">ORD-1024</x:t>
        </x:is>
      </x:c>
      <x:c r="B24" s="4" t="n">
        <x:v>45875</x:v>
      </x:c>
      <x:c r="C24" t="inlineStr">
        <x:is>
          <x:t xml:space="preserve">West</x:t>
        </x:is>
      </x:c>
      <x:c r="D24" t="inlineStr">
        <x:is>
          <x:t xml:space="preserve">Mid-Market</x:t>
        </x:is>
      </x:c>
      <x:c r="E24" t="inlineStr">
        <x:is>
          <x:t xml:space="preserve">F. Johnson</x:t>
        </x:is>
      </x:c>
      <x:c r="F24" t="inlineStr">
        <x:is>
          <x:t xml:space="preserve">Analytics Suite</x:t>
        </x:is>
      </x:c>
      <x:c r="G24" t="inlineStr">
        <x:is>
          <x:t xml:space="preserve">Software</x:t>
        </x:is>
      </x:c>
      <x:c r="H24" t="n">
        <x:v>7</x:v>
      </x:c>
      <x:c r="I24" s="5" t="n">
        <x:v>420</x:v>
      </x:c>
      <x:c r="J24" s="6" t="n">
        <x:v>0.08500000000000001</x:v>
      </x:c>
      <x:c r="K24" t="b">
        <x:v>0</x:v>
      </x:c>
      <x:c r="L24" t="inlineStr">
        <x:is>
          <x:t xml:space="preserve">Organic</x:t>
        </x:is>
      </x:c>
      <x:c r="M24" s="5" t="n">
        <x:v>2940</x:v>
      </x:c>
      <x:c r="N24" s="5" t="n">
        <x:v>2690.1</x:v>
      </x:c>
      <x:c r="O24" t="b">
        <x:v>0</x:v>
      </x:c>
      <x:c r="P24" t="n">
        <x:v>4</x:v>
      </x:c>
      <x:c r="Q24" t="inlineStr">
        <x:is>
          <x:t xml:space="preserve">Upsell candidate</x:t>
        </x:is>
      </x:c>
    </x:row>
    <x:row r="25">
      <x:c r="A25" t="inlineStr">
        <x:is>
          <x:t xml:space="preserve">ORD-1025</x:t>
        </x:is>
      </x:c>
      <x:c r="B25" s="4" t="n">
        <x:v>45756</x:v>
      </x:c>
      <x:c r="C25" t="inlineStr">
        <x:is>
          <x:t xml:space="preserve">Central</x:t>
        </x:is>
      </x:c>
      <x:c r="D25" t="inlineStr">
        <x:is>
          <x:t xml:space="preserve">Mid-Market</x:t>
        </x:is>
      </x:c>
      <x:c r="E25" t="inlineStr">
        <x:is>
          <x:t xml:space="preserve">B. Patel</x:t>
        </x:is>
      </x:c>
      <x:c r="F25" t="inlineStr">
        <x:is>
          <x:t xml:space="preserve">Growth CRM</x:t>
        </x:is>
      </x:c>
      <x:c r="G25" t="inlineStr">
        <x:is>
          <x:t xml:space="preserve">Software</x:t>
        </x:is>
      </x:c>
      <x:c r="H25" t="n">
        <x:v>12</x:v>
      </x:c>
      <x:c r="I25" s="5" t="n">
        <x:v>310</x:v>
      </x:c>
      <x:c r="J25" s="6" t="n">
        <x:v>0.048</x:v>
      </x:c>
      <x:c r="K25" t="b">
        <x:v>0</x:v>
      </x:c>
      <x:c r="L25" t="inlineStr">
        <x:is>
          <x:t xml:space="preserve">Referral</x:t>
        </x:is>
      </x:c>
      <x:c r="M25" s="5" t="n">
        <x:v>3720</x:v>
      </x:c>
      <x:c r="N25" s="5" t="n">
        <x:v>3541.44</x:v>
      </x:c>
      <x:c r="O25" t="b">
        <x:v>0</x:v>
      </x:c>
      <x:c r="P25" t="n">
        <x:v>2</x:v>
      </x:c>
      <x:c r="Q25" t="inlineStr">
        <x:is>
          <x:t xml:space="preserve">Priority account</x:t>
        </x:is>
      </x:c>
    </x:row>
    <x:row r="26">
      <x:c r="A26" t="inlineStr">
        <x:is>
          <x:t xml:space="preserve">ORD-1026</x:t>
        </x:is>
      </x:c>
      <x:c r="B26" s="4" t="n">
        <x:v>45885</x:v>
      </x:c>
      <x:c r="C26" t="inlineStr">
        <x:is>
          <x:t xml:space="preserve">Central</x:t>
        </x:is>
      </x:c>
      <x:c r="D26" t="inlineStr">
        <x:is>
          <x:t xml:space="preserve">SMB</x:t>
        </x:is>
      </x:c>
      <x:c r="E26" t="inlineStr">
        <x:is>
          <x:t xml:space="preserve">A. Kim</x:t>
        </x:is>
      </x:c>
      <x:c r="F26" t="inlineStr">
        <x:is>
          <x:t xml:space="preserve">Data API</x:t>
        </x:is>
      </x:c>
      <x:c r="G26" t="inlineStr">
        <x:is>
          <x:t xml:space="preserve">Platform</x:t>
        </x:is>
      </x:c>
      <x:c r="H26" t="n">
        <x:v>18</x:v>
      </x:c>
      <x:c r="I26" s="5" t="n">
        <x:v>680</x:v>
      </x:c>
      <x:c r="J26" s="6" t="n">
        <x:v>0.101</x:v>
      </x:c>
      <x:c r="K26" t="b">
        <x:v>0</x:v>
      </x:c>
      <x:c r="L26" t="inlineStr">
        <x:is>
          <x:t xml:space="preserve">Referral</x:t>
        </x:is>
      </x:c>
      <x:c r="M26" s="5" t="n">
        <x:v>12240</x:v>
      </x:c>
      <x:c r="N26" s="5" t="n">
        <x:v>11003.76</x:v>
      </x:c>
      <x:c r="O26" t="b">
        <x:v>1</x:v>
      </x:c>
      <x:c r="P26" t="n">
        <x:v>4</x:v>
      </x:c>
      <x:c r="Q26" t="inlineStr">
        <x:is>
          <x:t xml:space="preserve"/>
        </x:is>
      </x:c>
    </x:row>
    <x:row r="27">
      <x:c r="A27" t="inlineStr">
        <x:is>
          <x:t xml:space="preserve">ORD-1027</x:t>
        </x:is>
      </x:c>
      <x:c r="B27" s="4" t="n">
        <x:v>45907</x:v>
      </x:c>
      <x:c r="C27" t="inlineStr">
        <x:is>
          <x:t xml:space="preserve">West</x:t>
        </x:is>
      </x:c>
      <x:c r="D27" t="inlineStr">
        <x:is>
          <x:t xml:space="preserve">SMB</x:t>
        </x:is>
      </x:c>
      <x:c r="E27" t="inlineStr">
        <x:is>
          <x:t xml:space="preserve">D. Flores</x:t>
        </x:is>
      </x:c>
      <x:c r="F27" t="inlineStr">
        <x:is>
          <x:t xml:space="preserve">Analytics Suite</x:t>
        </x:is>
      </x:c>
      <x:c r="G27" t="inlineStr">
        <x:is>
          <x:t xml:space="preserve">Software</x:t>
        </x:is>
      </x:c>
      <x:c r="H27" t="n">
        <x:v>11</x:v>
      </x:c>
      <x:c r="I27" s="5" t="n">
        <x:v>420</x:v>
      </x:c>
      <x:c r="J27" s="6" t="n">
        <x:v>0</x:v>
      </x:c>
      <x:c r="K27" t="b">
        <x:v>0</x:v>
      </x:c>
      <x:c r="L27" t="inlineStr">
        <x:is>
          <x:t xml:space="preserve">Webinar</x:t>
        </x:is>
      </x:c>
      <x:c r="M27" s="5" t="n">
        <x:v>4620</x:v>
      </x:c>
      <x:c r="N27" s="5" t="n">
        <x:v>4620</x:v>
      </x:c>
      <x:c r="O27" t="b">
        <x:v>0</x:v>
      </x:c>
      <x:c r="P27" t="n">
        <x:v>4</x:v>
      </x:c>
      <x:c r="Q27" t="inlineStr">
        <x:is>
          <x:t xml:space="preserve"/>
        </x:is>
      </x:c>
    </x:row>
    <x:row r="28">
      <x:c r="A28" t="inlineStr">
        <x:is>
          <x:t xml:space="preserve">ORD-1028</x:t>
        </x:is>
      </x:c>
      <x:c r="B28" s="4" t="n">
        <x:v>45891</x:v>
      </x:c>
      <x:c r="C28" t="inlineStr">
        <x:is>
          <x:t xml:space="preserve">East</x:t>
        </x:is>
      </x:c>
      <x:c r="D28" t="inlineStr">
        <x:is>
          <x:t xml:space="preserve">Mid-Market</x:t>
        </x:is>
      </x:c>
      <x:c r="E28" t="inlineStr">
        <x:is>
          <x:t xml:space="preserve">F. Johnson</x:t>
        </x:is>
      </x:c>
      <x:c r="F28" t="inlineStr">
        <x:is>
          <x:t xml:space="preserve">Data API</x:t>
        </x:is>
      </x:c>
      <x:c r="G28" t="inlineStr">
        <x:is>
          <x:t xml:space="preserve">Platform</x:t>
        </x:is>
      </x:c>
      <x:c r="H28" t="n">
        <x:v>18</x:v>
      </x:c>
      <x:c r="I28" s="5" t="n">
        <x:v>680</x:v>
      </x:c>
      <x:c r="J28" s="6" t="n">
        <x:v>0.042</x:v>
      </x:c>
      <x:c r="K28" t="b">
        <x:v>0</x:v>
      </x:c>
      <x:c r="L28" t="inlineStr">
        <x:is>
          <x:t xml:space="preserve">Referral</x:t>
        </x:is>
      </x:c>
      <x:c r="M28" s="5" t="n">
        <x:v>12240</x:v>
      </x:c>
      <x:c r="N28" s="5" t="n">
        <x:v>11725.92</x:v>
      </x:c>
      <x:c r="O28" t="b">
        <x:v>1</x:v>
      </x:c>
      <x:c r="P28" t="n">
        <x:v>3</x:v>
      </x:c>
      <x:c r="Q28" t="inlineStr">
        <x:is>
          <x:t xml:space="preserve">Requested follow-up</x:t>
        </x:is>
      </x:c>
    </x:row>
    <x:row r="29">
      <x:c r="A29" t="inlineStr">
        <x:is>
          <x:t xml:space="preserve">ORD-1029</x:t>
        </x:is>
      </x:c>
      <x:c r="B29" s="4" t="n">
        <x:v>45936</x:v>
      </x:c>
      <x:c r="C29" t="inlineStr">
        <x:is>
          <x:t xml:space="preserve">North</x:t>
        </x:is>
      </x:c>
      <x:c r="D29" t="inlineStr">
        <x:is>
          <x:t xml:space="preserve">Enterprise</x:t>
        </x:is>
      </x:c>
      <x:c r="E29" t="inlineStr">
        <x:is>
          <x:t xml:space="preserve">C. Nguyen</x:t>
        </x:is>
      </x:c>
      <x:c r="F29" t="inlineStr">
        <x:is>
          <x:t xml:space="preserve">Analytics Suite</x:t>
        </x:is>
      </x:c>
      <x:c r="G29" t="inlineStr">
        <x:is>
          <x:t xml:space="preserve">Software</x:t>
        </x:is>
      </x:c>
      <x:c r="H29" t="n">
        <x:v>4</x:v>
      </x:c>
      <x:c r="I29" s="5" t="n">
        <x:v>420</x:v>
      </x:c>
      <x:c r="J29" s="6" t="n">
        <x:v>0.011</x:v>
      </x:c>
      <x:c r="K29" t="b">
        <x:v>0</x:v>
      </x:c>
      <x:c r="L29" t="inlineStr">
        <x:is>
          <x:t xml:space="preserve">Partner</x:t>
        </x:is>
      </x:c>
      <x:c r="M29" s="5" t="n">
        <x:v>1680</x:v>
      </x:c>
      <x:c r="N29" s="5" t="n">
        <x:v>1661.52</x:v>
      </x:c>
      <x:c r="O29" t="b">
        <x:v>0</x:v>
      </x:c>
      <x:c r="P29" t="n">
        <x:v>2</x:v>
      </x:c>
      <x:c r="Q29" t="inlineStr">
        <x:is>
          <x:t xml:space="preserve">Requested follow-up</x:t>
        </x:is>
      </x:c>
    </x:row>
    <x:row r="30">
      <x:c r="A30" t="inlineStr">
        <x:is>
          <x:t xml:space="preserve">ORD-1030</x:t>
        </x:is>
      </x:c>
      <x:c r="B30" s="4" t="n">
        <x:v>45739</x:v>
      </x:c>
      <x:c r="C30" t="inlineStr">
        <x:is>
          <x:t xml:space="preserve">North</x:t>
        </x:is>
      </x:c>
      <x:c r="D30" t="inlineStr">
        <x:is>
          <x:t xml:space="preserve">Enterprise</x:t>
        </x:is>
      </x:c>
      <x:c r="E30" t="inlineStr">
        <x:is>
          <x:t xml:space="preserve">A. Kim</x:t>
        </x:is>
      </x:c>
      <x:c r="F30" t="inlineStr">
        <x:is>
          <x:t xml:space="preserve">Automation Hub</x:t>
        </x:is>
      </x:c>
      <x:c r="G30" t="inlineStr">
        <x:is>
          <x:t xml:space="preserve">Software</x:t>
        </x:is>
      </x:c>
      <x:c r="H30" t="n">
        <x:v>5</x:v>
      </x:c>
      <x:c r="I30" s="5" t="n">
        <x:v>560</x:v>
      </x:c>
      <x:c r="J30" s="6" t="n">
        <x:v>0.013</x:v>
      </x:c>
      <x:c r="K30" t="b">
        <x:v>0</x:v>
      </x:c>
      <x:c r="L30" t="inlineStr">
        <x:is>
          <x:t xml:space="preserve">Organic</x:t>
        </x:is>
      </x:c>
      <x:c r="M30" s="5" t="n">
        <x:v>2800</x:v>
      </x:c>
      <x:c r="N30" s="5" t="n">
        <x:v>2763.6</x:v>
      </x:c>
      <x:c r="O30" t="b">
        <x:v>0</x:v>
      </x:c>
      <x:c r="P30" t="n">
        <x:v>5</x:v>
      </x:c>
      <x:c r="Q30" t="inlineStr">
        <x:is>
          <x:t xml:space="preserve">Upsell candidate</x:t>
        </x:is>
      </x:c>
    </x:row>
    <x:row r="31">
      <x:c r="A31" t="inlineStr">
        <x:is>
          <x:t xml:space="preserve">ORD-1031</x:t>
        </x:is>
      </x:c>
      <x:c r="B31" s="4" t="n">
        <x:v>45955</x:v>
      </x:c>
      <x:c r="C31" t="inlineStr">
        <x:is>
          <x:t xml:space="preserve">Central</x:t>
        </x:is>
      </x:c>
      <x:c r="D31" t="inlineStr">
        <x:is>
          <x:t xml:space="preserve">SMB</x:t>
        </x:is>
      </x:c>
      <x:c r="E31" t="inlineStr">
        <x:is>
          <x:t xml:space="preserve">E. Smith</x:t>
        </x:is>
      </x:c>
      <x:c r="F31" t="inlineStr">
        <x:is>
          <x:t xml:space="preserve">Analytics Suite</x:t>
        </x:is>
      </x:c>
      <x:c r="G31" t="inlineStr">
        <x:is>
          <x:t xml:space="preserve">Software</x:t>
        </x:is>
      </x:c>
      <x:c r="H31" t="n">
        <x:v>27</x:v>
      </x:c>
      <x:c r="I31" s="5" t="n">
        <x:v>420</x:v>
      </x:c>
      <x:c r="J31" s="6" t="n">
        <x:v>0.015</x:v>
      </x:c>
      <x:c r="K31" t="b">
        <x:v>0</x:v>
      </x:c>
      <x:c r="L31" t="inlineStr">
        <x:is>
          <x:t xml:space="preserve">Partner</x:t>
        </x:is>
      </x:c>
      <x:c r="M31" s="5" t="n">
        <x:v>11340</x:v>
      </x:c>
      <x:c r="N31" s="5" t="n">
        <x:v>11169.9</x:v>
      </x:c>
      <x:c r="O31" t="b">
        <x:v>1</x:v>
      </x:c>
      <x:c r="P31" t="n">
        <x:v>5</x:v>
      </x:c>
      <x:c r="Q31" t="inlineStr">
        <x:is>
          <x:t xml:space="preserve"/>
        </x:is>
      </x:c>
    </x:row>
    <x:row r="32">
      <x:c r="A32" t="inlineStr">
        <x:is>
          <x:t xml:space="preserve">ORD-1032</x:t>
        </x:is>
      </x:c>
      <x:c r="B32" s="4" t="n">
        <x:v>45792</x:v>
      </x:c>
      <x:c r="C32" t="inlineStr">
        <x:is>
          <x:t xml:space="preserve">South</x:t>
        </x:is>
      </x:c>
      <x:c r="D32" t="inlineStr">
        <x:is>
          <x:t xml:space="preserve">Enterprise</x:t>
        </x:is>
      </x:c>
      <x:c r="E32" t="inlineStr">
        <x:is>
          <x:t xml:space="preserve">F. Johnson</x:t>
        </x:is>
      </x:c>
      <x:c r="F32" t="inlineStr">
        <x:is>
          <x:t xml:space="preserve">Support Pro</x:t>
        </x:is>
      </x:c>
      <x:c r="G32" t="inlineStr">
        <x:is>
          <x:t xml:space="preserve">Services</x:t>
        </x:is>
      </x:c>
      <x:c r="H32" t="n">
        <x:v>16</x:v>
      </x:c>
      <x:c r="I32" s="5" t="n">
        <x:v>180</x:v>
      </x:c>
      <x:c r="J32" s="6" t="n">
        <x:v>0.018</x:v>
      </x:c>
      <x:c r="K32" t="b">
        <x:v>0</x:v>
      </x:c>
      <x:c r="L32" t="inlineStr">
        <x:is>
          <x:t xml:space="preserve">Webinar</x:t>
        </x:is>
      </x:c>
      <x:c r="M32" s="5" t="n">
        <x:v>2880</x:v>
      </x:c>
      <x:c r="N32" s="5" t="n">
        <x:v>2828.16</x:v>
      </x:c>
      <x:c r="O32" t="b">
        <x:v>0</x:v>
      </x:c>
      <x:c r="P32" t="n">
        <x:v>4</x:v>
      </x:c>
      <x:c r="Q32" t="inlineStr">
        <x:is>
          <x:t xml:space="preserve"/>
        </x:is>
      </x:c>
    </x:row>
    <x:row r="33">
      <x:c r="A33" t="inlineStr">
        <x:is>
          <x:t xml:space="preserve">ORD-1033</x:t>
        </x:is>
      </x:c>
      <x:c r="B33" s="4" t="n">
        <x:v>45696</x:v>
      </x:c>
      <x:c r="C33" t="inlineStr">
        <x:is>
          <x:t xml:space="preserve">North</x:t>
        </x:is>
      </x:c>
      <x:c r="D33" t="inlineStr">
        <x:is>
          <x:t xml:space="preserve">Mid-Market</x:t>
        </x:is>
      </x:c>
      <x:c r="E33" t="inlineStr">
        <x:is>
          <x:t xml:space="preserve">E. Smith</x:t>
        </x:is>
      </x:c>
      <x:c r="F33" t="inlineStr">
        <x:is>
          <x:t xml:space="preserve">Onboarding Pack</x:t>
        </x:is>
      </x:c>
      <x:c r="G33" t="inlineStr">
        <x:is>
          <x:t xml:space="preserve">Services</x:t>
        </x:is>
      </x:c>
      <x:c r="H33" t="n">
        <x:v>7</x:v>
      </x:c>
      <x:c r="I33" s="5" t="n">
        <x:v>220</x:v>
      </x:c>
      <x:c r="J33" s="6" t="n">
        <x:v>0.026</x:v>
      </x:c>
      <x:c r="K33" t="b">
        <x:v>1</x:v>
      </x:c>
      <x:c r="L33" t="inlineStr">
        <x:is>
          <x:t xml:space="preserve">Referral</x:t>
        </x:is>
      </x:c>
      <x:c r="M33" s="5" t="n">
        <x:v>1540</x:v>
      </x:c>
      <x:c r="N33" s="5" t="n">
        <x:v>1499.96</x:v>
      </x:c>
      <x:c r="O33" t="b">
        <x:v>0</x:v>
      </x:c>
      <x:c r="P33" t="n">
        <x:v>5</x:v>
      </x:c>
      <x:c r="Q33" t="inlineStr">
        <x:is>
          <x:t xml:space="preserve"/>
        </x:is>
      </x:c>
    </x:row>
    <x:row r="34">
      <x:c r="A34" t="inlineStr">
        <x:is>
          <x:t xml:space="preserve">ORD-1034</x:t>
        </x:is>
      </x:c>
      <x:c r="B34" s="4" t="n">
        <x:v>45726</x:v>
      </x:c>
      <x:c r="C34" t="inlineStr">
        <x:is>
          <x:t xml:space="preserve">East</x:t>
        </x:is>
      </x:c>
      <x:c r="D34" t="inlineStr">
        <x:is>
          <x:t xml:space="preserve">SMB</x:t>
        </x:is>
      </x:c>
      <x:c r="E34" t="inlineStr">
        <x:is>
          <x:t xml:space="preserve">B. Patel</x:t>
        </x:is>
      </x:c>
      <x:c r="F34" t="inlineStr">
        <x:is>
          <x:t xml:space="preserve">Support Pro</x:t>
        </x:is>
      </x:c>
      <x:c r="G34" t="inlineStr">
        <x:is>
          <x:t xml:space="preserve">Services</x:t>
        </x:is>
      </x:c>
      <x:c r="H34" t="n">
        <x:v>19</x:v>
      </x:c>
      <x:c r="I34" s="5" t="n">
        <x:v>180</x:v>
      </x:c>
      <x:c r="J34" s="6" t="n">
        <x:v>0.051</x:v>
      </x:c>
      <x:c r="K34" t="b">
        <x:v>0</x:v>
      </x:c>
      <x:c r="L34" t="inlineStr">
        <x:is>
          <x:t xml:space="preserve">Partner</x:t>
        </x:is>
      </x:c>
      <x:c r="M34" s="5" t="n">
        <x:v>3420</x:v>
      </x:c>
      <x:c r="N34" s="5" t="n">
        <x:v>3245.58</x:v>
      </x:c>
      <x:c r="O34" t="b">
        <x:v>0</x:v>
      </x:c>
      <x:c r="P34" t="n">
        <x:v>2</x:v>
      </x:c>
      <x:c r="Q34" t="inlineStr">
        <x:is>
          <x:t xml:space="preserve">Possible renewal risk</x:t>
        </x:is>
      </x:c>
    </x:row>
    <x:row r="35">
      <x:c r="A35" t="inlineStr">
        <x:is>
          <x:t xml:space="preserve">ORD-1035</x:t>
        </x:is>
      </x:c>
      <x:c r="B35" s="4" t="n">
        <x:v>45929</x:v>
      </x:c>
      <x:c r="C35" t="inlineStr">
        <x:is>
          <x:t xml:space="preserve">North</x:t>
        </x:is>
      </x:c>
      <x:c r="D35" t="inlineStr">
        <x:is>
          <x:t xml:space="preserve">Enterprise</x:t>
        </x:is>
      </x:c>
      <x:c r="E35" t="inlineStr">
        <x:is>
          <x:t xml:space="preserve">E. Smith</x:t>
        </x:is>
      </x:c>
      <x:c r="F35" t="inlineStr">
        <x:is>
          <x:t xml:space="preserve">Support Pro</x:t>
        </x:is>
      </x:c>
      <x:c r="G35" t="inlineStr">
        <x:is>
          <x:t xml:space="preserve">Services</x:t>
        </x:is>
      </x:c>
      <x:c r="H35" t="n">
        <x:v>7</x:v>
      </x:c>
      <x:c r="I35" s="5" t="n">
        <x:v>180</x:v>
      </x:c>
      <x:c r="J35" s="6" t="n">
        <x:v>0.068</x:v>
      </x:c>
      <x:c r="K35" t="b">
        <x:v>0</x:v>
      </x:c>
      <x:c r="L35" t="inlineStr">
        <x:is>
          <x:t xml:space="preserve">Referral</x:t>
        </x:is>
      </x:c>
      <x:c r="M35" s="5" t="n">
        <x:v>1260</x:v>
      </x:c>
      <x:c r="N35" s="5" t="n">
        <x:v>1174.32</x:v>
      </x:c>
      <x:c r="O35" t="b">
        <x:v>0</x:v>
      </x:c>
      <x:c r="P35" t="n">
        <x:v>4</x:v>
      </x:c>
      <x:c r="Q35" t="inlineStr">
        <x:is>
          <x:t xml:space="preserve">Priority account</x:t>
        </x:is>
      </x:c>
    </x:row>
    <x:row r="36">
      <x:c r="A36" t="inlineStr">
        <x:is>
          <x:t xml:space="preserve">ORD-1036</x:t>
        </x:is>
      </x:c>
      <x:c r="B36" s="4" t="n">
        <x:v>45713</x:v>
      </x:c>
      <x:c r="C36" t="inlineStr">
        <x:is>
          <x:t xml:space="preserve">Central</x:t>
        </x:is>
      </x:c>
      <x:c r="D36" t="inlineStr">
        <x:is>
          <x:t xml:space="preserve">SMB</x:t>
        </x:is>
      </x:c>
      <x:c r="E36" t="inlineStr">
        <x:is>
          <x:t xml:space="preserve">C. Nguyen</x:t>
        </x:is>
      </x:c>
      <x:c r="F36" t="inlineStr">
        <x:is>
          <x:t xml:space="preserve">Support Pro</x:t>
        </x:is>
      </x:c>
      <x:c r="G36" t="inlineStr">
        <x:is>
          <x:t xml:space="preserve">Services</x:t>
        </x:is>
      </x:c>
      <x:c r="H36" t="n">
        <x:v>39</x:v>
      </x:c>
      <x:c r="I36" s="5" t="n">
        <x:v>180</x:v>
      </x:c>
      <x:c r="J36" s="6" t="n">
        <x:v>0.027</x:v>
      </x:c>
      <x:c r="K36" t="b">
        <x:v>0</x:v>
      </x:c>
      <x:c r="L36" t="inlineStr">
        <x:is>
          <x:t xml:space="preserve">Paid Search</x:t>
        </x:is>
      </x:c>
      <x:c r="M36" s="5" t="n">
        <x:v>7020</x:v>
      </x:c>
      <x:c r="N36" s="5" t="n">
        <x:v>6830.46</x:v>
      </x:c>
      <x:c r="O36" t="b">
        <x:v>0</x:v>
      </x:c>
      <x:c r="P36" t="n">
        <x:v>5</x:v>
      </x:c>
      <x:c r="Q36" t="inlineStr">
        <x:is>
          <x:t xml:space="preserve"/>
        </x:is>
      </x:c>
    </x:row>
    <x:row r="37">
      <x:c r="A37" t="inlineStr">
        <x:is>
          <x:t xml:space="preserve">ORD-1037</x:t>
        </x:is>
      </x:c>
      <x:c r="B37" s="4" t="n">
        <x:v>45787</x:v>
      </x:c>
      <x:c r="C37" t="inlineStr">
        <x:is>
          <x:t xml:space="preserve">North</x:t>
        </x:is>
      </x:c>
      <x:c r="D37" t="inlineStr">
        <x:is>
          <x:t xml:space="preserve">SMB</x:t>
        </x:is>
      </x:c>
      <x:c r="E37" t="inlineStr">
        <x:is>
          <x:t xml:space="preserve">F. Johnson</x:t>
        </x:is>
      </x:c>
      <x:c r="F37" t="inlineStr">
        <x:is>
          <x:t xml:space="preserve">Growth CRM</x:t>
        </x:is>
      </x:c>
      <x:c r="G37" t="inlineStr">
        <x:is>
          <x:t xml:space="preserve">Software</x:t>
        </x:is>
      </x:c>
      <x:c r="H37" t="n">
        <x:v>18</x:v>
      </x:c>
      <x:c r="I37" s="5" t="n">
        <x:v>310</x:v>
      </x:c>
      <x:c r="J37" s="6" t="n">
        <x:v>0.057</x:v>
      </x:c>
      <x:c r="K37" t="b">
        <x:v>1</x:v>
      </x:c>
      <x:c r="L37" t="inlineStr">
        <x:is>
          <x:t xml:space="preserve">Paid Search</x:t>
        </x:is>
      </x:c>
      <x:c r="M37" s="5" t="n">
        <x:v>5580</x:v>
      </x:c>
      <x:c r="N37" s="5" t="n">
        <x:v>5261.94</x:v>
      </x:c>
      <x:c r="O37" t="b">
        <x:v>0</x:v>
      </x:c>
      <x:c r="P37" t="n">
        <x:v>2</x:v>
      </x:c>
      <x:c r="Q37" t="inlineStr">
        <x:is>
          <x:t xml:space="preserve">Upsell candidate</x:t>
        </x:is>
      </x:c>
    </x:row>
    <x:row r="38">
      <x:c r="A38" t="inlineStr">
        <x:is>
          <x:t xml:space="preserve">ORD-1038</x:t>
        </x:is>
      </x:c>
      <x:c r="B38" s="4" t="n">
        <x:v>45985</x:v>
      </x:c>
      <x:c r="C38" t="inlineStr">
        <x:is>
          <x:t xml:space="preserve">East</x:t>
        </x:is>
      </x:c>
      <x:c r="D38" t="inlineStr">
        <x:is>
          <x:t xml:space="preserve">SMB</x:t>
        </x:is>
      </x:c>
      <x:c r="E38" t="inlineStr">
        <x:is>
          <x:t xml:space="preserve">F. Johnson</x:t>
        </x:is>
      </x:c>
      <x:c r="F38" t="inlineStr">
        <x:is>
          <x:t xml:space="preserve">Growth CRM</x:t>
        </x:is>
      </x:c>
      <x:c r="G38" t="inlineStr">
        <x:is>
          <x:t xml:space="preserve">Software</x:t>
        </x:is>
      </x:c>
      <x:c r="H38" t="n">
        <x:v>36</x:v>
      </x:c>
      <x:c r="I38" s="5" t="n">
        <x:v>310</x:v>
      </x:c>
      <x:c r="J38" s="6" t="n">
        <x:v>0.019</x:v>
      </x:c>
      <x:c r="K38" t="b">
        <x:v>0</x:v>
      </x:c>
      <x:c r="L38" t="inlineStr">
        <x:is>
          <x:t xml:space="preserve">Outbound</x:t>
        </x:is>
      </x:c>
      <x:c r="M38" s="5" t="n">
        <x:v>11160</x:v>
      </x:c>
      <x:c r="N38" s="5" t="n">
        <x:v>10947.96</x:v>
      </x:c>
      <x:c r="O38" t="b">
        <x:v>1</x:v>
      </x:c>
      <x:c r="P38" t="n">
        <x:v>4</x:v>
      </x:c>
      <x:c r="Q38" t="inlineStr">
        <x:is>
          <x:t xml:space="preserve">Requested follow-up</x:t>
        </x:is>
      </x:c>
    </x:row>
    <x:row r="39">
      <x:c r="A39" t="inlineStr">
        <x:is>
          <x:t xml:space="preserve">ORD-1039</x:t>
        </x:is>
      </x:c>
      <x:c r="B39" s="4" t="n">
        <x:v>45677</x:v>
      </x:c>
      <x:c r="C39" t="inlineStr">
        <x:is>
          <x:t xml:space="preserve">East</x:t>
        </x:is>
      </x:c>
      <x:c r="D39" t="inlineStr">
        <x:is>
          <x:t xml:space="preserve">Enterprise</x:t>
        </x:is>
      </x:c>
      <x:c r="E39" t="inlineStr">
        <x:is>
          <x:t xml:space="preserve">E. Smith</x:t>
        </x:is>
      </x:c>
      <x:c r="F39" t="inlineStr">
        <x:is>
          <x:t xml:space="preserve">Automation Hub</x:t>
        </x:is>
      </x:c>
      <x:c r="G39" t="inlineStr">
        <x:is>
          <x:t xml:space="preserve">Software</x:t>
        </x:is>
      </x:c>
      <x:c r="H39" t="n">
        <x:v>28</x:v>
      </x:c>
      <x:c r="I39" s="5" t="n">
        <x:v>560</x:v>
      </x:c>
      <x:c r="J39" s="6" t="n">
        <x:v>0.013</x:v>
      </x:c>
      <x:c r="K39" t="b">
        <x:v>0</x:v>
      </x:c>
      <x:c r="L39" t="inlineStr">
        <x:is>
          <x:t xml:space="preserve">Paid Search</x:t>
        </x:is>
      </x:c>
      <x:c r="M39" s="5" t="n">
        <x:v>15680</x:v>
      </x:c>
      <x:c r="N39" s="5" t="n">
        <x:v>15476.16</x:v>
      </x:c>
      <x:c r="O39" t="b">
        <x:v>1</x:v>
      </x:c>
      <x:c r="P39" t="n">
        <x:v>4</x:v>
      </x:c>
      <x:c r="Q39" t="inlineStr">
        <x:is>
          <x:t xml:space="preserve"/>
        </x:is>
      </x:c>
    </x:row>
    <x:row r="40">
      <x:c r="A40" t="inlineStr">
        <x:is>
          <x:t xml:space="preserve">ORD-1040</x:t>
        </x:is>
      </x:c>
      <x:c r="B40" s="4" t="n">
        <x:v>45679</x:v>
      </x:c>
      <x:c r="C40" t="inlineStr">
        <x:is>
          <x:t xml:space="preserve">East</x:t>
        </x:is>
      </x:c>
      <x:c r="D40" t="inlineStr">
        <x:is>
          <x:t xml:space="preserve">SMB</x:t>
        </x:is>
      </x:c>
      <x:c r="E40" t="inlineStr">
        <x:is>
          <x:t xml:space="preserve">F. Johnson</x:t>
        </x:is>
      </x:c>
      <x:c r="F40" t="inlineStr">
        <x:is>
          <x:t xml:space="preserve">Automation Hub</x:t>
        </x:is>
      </x:c>
      <x:c r="G40" t="inlineStr">
        <x:is>
          <x:t xml:space="preserve">Software</x:t>
        </x:is>
      </x:c>
      <x:c r="H40" t="n">
        <x:v>7</x:v>
      </x:c>
      <x:c r="I40" s="5" t="n">
        <x:v>560</x:v>
      </x:c>
      <x:c r="J40" s="6" t="n">
        <x:v>0.027</x:v>
      </x:c>
      <x:c r="K40" t="b">
        <x:v>0</x:v>
      </x:c>
      <x:c r="L40" t="inlineStr">
        <x:is>
          <x:t xml:space="preserve">Partner</x:t>
        </x:is>
      </x:c>
      <x:c r="M40" s="5" t="n">
        <x:v>3920</x:v>
      </x:c>
      <x:c r="N40" s="5" t="n">
        <x:v>3814.16</x:v>
      </x:c>
      <x:c r="O40" t="b">
        <x:v>0</x:v>
      </x:c>
      <x:c r="P40" t="inlineStr">
        <x:is>
          <x:t xml:space="preserve"/>
        </x:is>
      </x:c>
      <x:c r="Q40" t="inlineStr">
        <x:is>
          <x:t xml:space="preserve">Upsell candidate</x:t>
        </x:is>
      </x:c>
    </x:row>
    <x:row r="41">
      <x:c r="A41" t="inlineStr">
        <x:is>
          <x:t xml:space="preserve">ORD-1041</x:t>
        </x:is>
      </x:c>
      <x:c r="B41" s="4" t="n">
        <x:v>45780</x:v>
      </x:c>
      <x:c r="C41" t="inlineStr">
        <x:is>
          <x:t xml:space="preserve">South</x:t>
        </x:is>
      </x:c>
      <x:c r="D41" t="inlineStr">
        <x:is>
          <x:t xml:space="preserve">SMB</x:t>
        </x:is>
      </x:c>
      <x:c r="E41" t="inlineStr">
        <x:is>
          <x:t xml:space="preserve">D. Flores</x:t>
        </x:is>
      </x:c>
      <x:c r="F41" t="inlineStr">
        <x:is>
          <x:t xml:space="preserve">Analytics Suite</x:t>
        </x:is>
      </x:c>
      <x:c r="G41" t="inlineStr">
        <x:is>
          <x:t xml:space="preserve">Software</x:t>
        </x:is>
      </x:c>
      <x:c r="H41" t="n">
        <x:v>12</x:v>
      </x:c>
      <x:c r="I41" s="5" t="n">
        <x:v>420</x:v>
      </x:c>
      <x:c r="J41" s="6" t="n">
        <x:v>0.07099999999999999</x:v>
      </x:c>
      <x:c r="K41" t="b">
        <x:v>0</x:v>
      </x:c>
      <x:c r="L41" t="inlineStr">
        <x:is>
          <x:t xml:space="preserve">Paid Search</x:t>
        </x:is>
      </x:c>
      <x:c r="M41" s="5" t="n">
        <x:v>5040</x:v>
      </x:c>
      <x:c r="N41" s="5" t="n">
        <x:v>4682.16</x:v>
      </x:c>
      <x:c r="O41" t="b">
        <x:v>0</x:v>
      </x:c>
      <x:c r="P41" t="n">
        <x:v>2</x:v>
      </x:c>
      <x:c r="Q41" t="inlineStr">
        <x:is>
          <x:t xml:space="preserve"/>
        </x:is>
      </x:c>
    </x:row>
    <x:row r="42">
      <x:c r="A42" t="inlineStr">
        <x:is>
          <x:t xml:space="preserve">ORD-1042</x:t>
        </x:is>
      </x:c>
      <x:c r="B42" s="4" t="n">
        <x:v>45786</x:v>
      </x:c>
      <x:c r="C42" t="inlineStr">
        <x:is>
          <x:t xml:space="preserve">East</x:t>
        </x:is>
      </x:c>
      <x:c r="D42" t="inlineStr">
        <x:is>
          <x:t xml:space="preserve">SMB</x:t>
        </x:is>
      </x:c>
      <x:c r="E42" t="inlineStr">
        <x:is>
          <x:t xml:space="preserve">F. Johnson</x:t>
        </x:is>
      </x:c>
      <x:c r="F42" t="inlineStr">
        <x:is>
          <x:t xml:space="preserve">Analytics Suite</x:t>
        </x:is>
      </x:c>
      <x:c r="G42" t="inlineStr">
        <x:is>
          <x:t xml:space="preserve">Software</x:t>
        </x:is>
      </x:c>
      <x:c r="H42" t="n">
        <x:v>25</x:v>
      </x:c>
      <x:c r="I42" s="5" t="n">
        <x:v>420</x:v>
      </x:c>
      <x:c r="J42" s="6" t="n">
        <x:v>0.081</x:v>
      </x:c>
      <x:c r="K42" t="b">
        <x:v>0</x:v>
      </x:c>
      <x:c r="L42" t="inlineStr">
        <x:is>
          <x:t xml:space="preserve">Webinar</x:t>
        </x:is>
      </x:c>
      <x:c r="M42" s="5" t="n">
        <x:v>10500</x:v>
      </x:c>
      <x:c r="N42" s="5" t="n">
        <x:v>9649.5</x:v>
      </x:c>
      <x:c r="O42" t="b">
        <x:v>1</x:v>
      </x:c>
      <x:c r="P42" t="n">
        <x:v>4</x:v>
      </x:c>
      <x:c r="Q42" t="inlineStr">
        <x:is>
          <x:t xml:space="preserve"/>
        </x:is>
      </x:c>
    </x:row>
    <x:row r="43">
      <x:c r="A43" t="inlineStr">
        <x:is>
          <x:t xml:space="preserve">ORD-1043</x:t>
        </x:is>
      </x:c>
      <x:c r="B43" s="4" t="n">
        <x:v>45775</x:v>
      </x:c>
      <x:c r="C43" t="inlineStr">
        <x:is>
          <x:t xml:space="preserve">South</x:t>
        </x:is>
      </x:c>
      <x:c r="D43" t="inlineStr">
        <x:is>
          <x:t xml:space="preserve">SMB</x:t>
        </x:is>
      </x:c>
      <x:c r="E43" t="inlineStr">
        <x:is>
          <x:t xml:space="preserve">F. Johnson</x:t>
        </x:is>
      </x:c>
      <x:c r="F43" t="inlineStr">
        <x:is>
          <x:t xml:space="preserve">Automation Hub</x:t>
        </x:is>
      </x:c>
      <x:c r="G43" t="inlineStr">
        <x:is>
          <x:t xml:space="preserve">Software</x:t>
        </x:is>
      </x:c>
      <x:c r="H43" t="n">
        <x:v>26</x:v>
      </x:c>
      <x:c r="I43" s="5" t="n">
        <x:v>560</x:v>
      </x:c>
      <x:c r="J43" s="6" t="n">
        <x:v>0.007</x:v>
      </x:c>
      <x:c r="K43" t="b">
        <x:v>0</x:v>
      </x:c>
      <x:c r="L43" t="inlineStr">
        <x:is>
          <x:t xml:space="preserve">Organic</x:t>
        </x:is>
      </x:c>
      <x:c r="M43" s="5" t="n">
        <x:v>14560</x:v>
      </x:c>
      <x:c r="N43" s="5" t="n">
        <x:v>14458.08</x:v>
      </x:c>
      <x:c r="O43" t="b">
        <x:v>1</x:v>
      </x:c>
      <x:c r="P43" t="n">
        <x:v>2</x:v>
      </x:c>
      <x:c r="Q43" t="inlineStr">
        <x:is>
          <x:t xml:space="preserve"/>
        </x:is>
      </x:c>
    </x:row>
    <x:row r="44">
      <x:c r="A44" t="inlineStr">
        <x:is>
          <x:t xml:space="preserve">ORD-1044</x:t>
        </x:is>
      </x:c>
      <x:c r="B44" s="4" t="n">
        <x:v>45838</x:v>
      </x:c>
      <x:c r="C44" t="inlineStr">
        <x:is>
          <x:t xml:space="preserve">Central</x:t>
        </x:is>
      </x:c>
      <x:c r="D44" t="inlineStr">
        <x:is>
          <x:t xml:space="preserve">Mid-Market</x:t>
        </x:is>
      </x:c>
      <x:c r="E44" t="inlineStr">
        <x:is>
          <x:t xml:space="preserve">F. Johnson</x:t>
        </x:is>
      </x:c>
      <x:c r="F44" t="inlineStr">
        <x:is>
          <x:t xml:space="preserve">Onboarding Pack</x:t>
        </x:is>
      </x:c>
      <x:c r="G44" t="inlineStr">
        <x:is>
          <x:t xml:space="preserve">Services</x:t>
        </x:is>
      </x:c>
      <x:c r="H44" t="n">
        <x:v>22</x:v>
      </x:c>
      <x:c r="I44" s="5" t="n">
        <x:v>220</x:v>
      </x:c>
      <x:c r="J44" s="6" t="n">
        <x:v>0.024</x:v>
      </x:c>
      <x:c r="K44" t="b">
        <x:v>0</x:v>
      </x:c>
      <x:c r="L44" t="inlineStr">
        <x:is>
          <x:t xml:space="preserve">Referral</x:t>
        </x:is>
      </x:c>
      <x:c r="M44" s="5" t="n">
        <x:v>4840</x:v>
      </x:c>
      <x:c r="N44" s="5" t="n">
        <x:v>4723.84</x:v>
      </x:c>
      <x:c r="O44" t="b">
        <x:v>0</x:v>
      </x:c>
      <x:c r="P44" t="n">
        <x:v>5</x:v>
      </x:c>
      <x:c r="Q44" t="inlineStr">
        <x:is>
          <x:t xml:space="preserve"/>
        </x:is>
      </x:c>
    </x:row>
    <x:row r="45">
      <x:c r="A45" t="inlineStr">
        <x:is>
          <x:t xml:space="preserve">ORD-1045</x:t>
        </x:is>
      </x:c>
      <x:c r="B45" s="4" t="n">
        <x:v>45678</x:v>
      </x:c>
      <x:c r="C45" t="inlineStr">
        <x:is>
          <x:t xml:space="preserve">North</x:t>
        </x:is>
      </x:c>
      <x:c r="D45" t="inlineStr">
        <x:is>
          <x:t xml:space="preserve">Enterprise</x:t>
        </x:is>
      </x:c>
      <x:c r="E45" t="inlineStr">
        <x:is>
          <x:t xml:space="preserve">D. Flores</x:t>
        </x:is>
      </x:c>
      <x:c r="F45" t="inlineStr">
        <x:is>
          <x:t xml:space="preserve">Support Pro</x:t>
        </x:is>
      </x:c>
      <x:c r="G45" t="inlineStr">
        <x:is>
          <x:t xml:space="preserve">Services</x:t>
        </x:is>
      </x:c>
      <x:c r="H45" t="n">
        <x:v>21</x:v>
      </x:c>
      <x:c r="I45" s="5" t="n">
        <x:v>180</x:v>
      </x:c>
      <x:c r="J45" s="6" t="n">
        <x:v>0.014</x:v>
      </x:c>
      <x:c r="K45" t="b">
        <x:v>0</x:v>
      </x:c>
      <x:c r="L45" t="inlineStr">
        <x:is>
          <x:t xml:space="preserve">Partner</x:t>
        </x:is>
      </x:c>
      <x:c r="M45" s="5" t="n">
        <x:v>3780</x:v>
      </x:c>
      <x:c r="N45" s="5" t="n">
        <x:v>3727.08</x:v>
      </x:c>
      <x:c r="O45" t="b">
        <x:v>0</x:v>
      </x:c>
      <x:c r="P45" t="n">
        <x:v>3</x:v>
      </x:c>
      <x:c r="Q45" t="inlineStr">
        <x:is>
          <x:t xml:space="preserve"/>
        </x:is>
      </x:c>
    </x:row>
    <x:row r="46">
      <x:c r="A46" t="inlineStr">
        <x:is>
          <x:t xml:space="preserve">ORD-1046</x:t>
        </x:is>
      </x:c>
      <x:c r="B46" s="4" t="n">
        <x:v>45954</x:v>
      </x:c>
      <x:c r="C46" t="inlineStr">
        <x:is>
          <x:t xml:space="preserve">South</x:t>
        </x:is>
      </x:c>
      <x:c r="D46" t="inlineStr">
        <x:is>
          <x:t xml:space="preserve">Mid-Market</x:t>
        </x:is>
      </x:c>
      <x:c r="E46" t="inlineStr">
        <x:is>
          <x:t xml:space="preserve">A. Kim</x:t>
        </x:is>
      </x:c>
      <x:c r="F46" t="inlineStr">
        <x:is>
          <x:t xml:space="preserve">Data API</x:t>
        </x:is>
      </x:c>
      <x:c r="G46" t="inlineStr">
        <x:is>
          <x:t xml:space="preserve">Platform</x:t>
        </x:is>
      </x:c>
      <x:c r="H46" t="n">
        <x:v>14</x:v>
      </x:c>
      <x:c r="I46" s="5" t="n">
        <x:v>680</x:v>
      </x:c>
      <x:c r="J46" s="6" t="n">
        <x:v>0.128</x:v>
      </x:c>
      <x:c r="K46" t="b">
        <x:v>0</x:v>
      </x:c>
      <x:c r="L46" t="inlineStr">
        <x:is>
          <x:t xml:space="preserve">Outbound</x:t>
        </x:is>
      </x:c>
      <x:c r="M46" s="5" t="n">
        <x:v>9520</x:v>
      </x:c>
      <x:c r="N46" s="5" t="n">
        <x:v>8301.440000000001</x:v>
      </x:c>
      <x:c r="O46" t="b">
        <x:v>0</x:v>
      </x:c>
      <x:c r="P46" t="inlineStr">
        <x:is>
          <x:t xml:space="preserve"/>
        </x:is>
      </x:c>
      <x:c r="Q46" t="inlineStr">
        <x:is>
          <x:t xml:space="preserve">Possible renewal risk</x:t>
        </x:is>
      </x:c>
    </x:row>
    <x:row r="47">
      <x:c r="A47" t="inlineStr">
        <x:is>
          <x:t xml:space="preserve">ORD-1047</x:t>
        </x:is>
      </x:c>
      <x:c r="B47" s="4" t="n">
        <x:v>45759</x:v>
      </x:c>
      <x:c r="C47" t="inlineStr">
        <x:is>
          <x:t xml:space="preserve">East</x:t>
        </x:is>
      </x:c>
      <x:c r="D47" t="inlineStr">
        <x:is>
          <x:t xml:space="preserve">Mid-Market</x:t>
        </x:is>
      </x:c>
      <x:c r="E47" t="inlineStr">
        <x:is>
          <x:t xml:space="preserve">A. Kim</x:t>
        </x:is>
      </x:c>
      <x:c r="F47" t="inlineStr">
        <x:is>
          <x:t xml:space="preserve">Data API</x:t>
        </x:is>
      </x:c>
      <x:c r="G47" t="inlineStr">
        <x:is>
          <x:t xml:space="preserve">Platform</x:t>
        </x:is>
      </x:c>
      <x:c r="H47" t="n">
        <x:v>11</x:v>
      </x:c>
      <x:c r="I47" s="5" t="n">
        <x:v>680</x:v>
      </x:c>
      <x:c r="J47" s="6" t="n">
        <x:v>0.061</x:v>
      </x:c>
      <x:c r="K47" t="b">
        <x:v>0</x:v>
      </x:c>
      <x:c r="L47" t="inlineStr">
        <x:is>
          <x:t xml:space="preserve">Outbound</x:t>
        </x:is>
      </x:c>
      <x:c r="M47" s="5" t="n">
        <x:v>7480</x:v>
      </x:c>
      <x:c r="N47" s="5" t="n">
        <x:v>7023.72</x:v>
      </x:c>
      <x:c r="O47" t="b">
        <x:v>0</x:v>
      </x:c>
      <x:c r="P47" t="n">
        <x:v>2</x:v>
      </x:c>
      <x:c r="Q47" t="inlineStr">
        <x:is>
          <x:t xml:space="preserve">Priority account</x:t>
        </x:is>
      </x:c>
    </x:row>
    <x:row r="48">
      <x:c r="A48" t="inlineStr">
        <x:is>
          <x:t xml:space="preserve">ORD-1048</x:t>
        </x:is>
      </x:c>
      <x:c r="B48" s="4" t="n">
        <x:v>45812</x:v>
      </x:c>
      <x:c r="C48" t="inlineStr">
        <x:is>
          <x:t xml:space="preserve">Central</x:t>
        </x:is>
      </x:c>
      <x:c r="D48" t="inlineStr">
        <x:is>
          <x:t xml:space="preserve">Mid-Market</x:t>
        </x:is>
      </x:c>
      <x:c r="E48" t="inlineStr">
        <x:is>
          <x:t xml:space="preserve">F. Johnson</x:t>
        </x:is>
      </x:c>
      <x:c r="F48" t="inlineStr">
        <x:is>
          <x:t xml:space="preserve">Growth CRM</x:t>
        </x:is>
      </x:c>
      <x:c r="G48" t="inlineStr">
        <x:is>
          <x:t xml:space="preserve">Software</x:t>
        </x:is>
      </x:c>
      <x:c r="H48" t="n">
        <x:v>21</x:v>
      </x:c>
      <x:c r="I48" s="5" t="n">
        <x:v>310</x:v>
      </x:c>
      <x:c r="J48" s="6" t="n">
        <x:v>0.008999999999999999</x:v>
      </x:c>
      <x:c r="K48" t="b">
        <x:v>0</x:v>
      </x:c>
      <x:c r="L48" t="inlineStr">
        <x:is>
          <x:t xml:space="preserve">Webinar</x:t>
        </x:is>
      </x:c>
      <x:c r="M48" s="5" t="n">
        <x:v>6510</x:v>
      </x:c>
      <x:c r="N48" s="5" t="n">
        <x:v>6451.41</x:v>
      </x:c>
      <x:c r="O48" t="b">
        <x:v>0</x:v>
      </x:c>
      <x:c r="P48" t="inlineStr">
        <x:is>
          <x:t xml:space="preserve"/>
        </x:is>
      </x:c>
      <x:c r="Q48" t="inlineStr">
        <x:is>
          <x:t xml:space="preserve"/>
        </x:is>
      </x:c>
    </x:row>
    <x:row r="49">
      <x:c r="A49" t="inlineStr">
        <x:is>
          <x:t xml:space="preserve">ORD-1049</x:t>
        </x:is>
      </x:c>
      <x:c r="B49" s="4" t="n">
        <x:v>45748</x:v>
      </x:c>
      <x:c r="C49" t="inlineStr">
        <x:is>
          <x:t xml:space="preserve">Central</x:t>
        </x:is>
      </x:c>
      <x:c r="D49" t="inlineStr">
        <x:is>
          <x:t xml:space="preserve">Enterprise</x:t>
        </x:is>
      </x:c>
      <x:c r="E49" t="inlineStr">
        <x:is>
          <x:t xml:space="preserve">C. Nguyen</x:t>
        </x:is>
      </x:c>
      <x:c r="F49" t="inlineStr">
        <x:is>
          <x:t xml:space="preserve">Growth CRM</x:t>
        </x:is>
      </x:c>
      <x:c r="G49" t="inlineStr">
        <x:is>
          <x:t xml:space="preserve">Software</x:t>
        </x:is>
      </x:c>
      <x:c r="H49" t="n">
        <x:v>36</x:v>
      </x:c>
      <x:c r="I49" s="5" t="n">
        <x:v>310</x:v>
      </x:c>
      <x:c r="J49" s="6" t="n">
        <x:v>0.044</x:v>
      </x:c>
      <x:c r="K49" t="b">
        <x:v>0</x:v>
      </x:c>
      <x:c r="L49" t="inlineStr">
        <x:is>
          <x:t xml:space="preserve">Paid Search</x:t>
        </x:is>
      </x:c>
      <x:c r="M49" s="5" t="n">
        <x:v>11160</x:v>
      </x:c>
      <x:c r="N49" s="5" t="n">
        <x:v>10668.96</x:v>
      </x:c>
      <x:c r="O49" t="b">
        <x:v>1</x:v>
      </x:c>
      <x:c r="P49" t="n">
        <x:v>4</x:v>
      </x:c>
      <x:c r="Q49" t="inlineStr">
        <x:is>
          <x:t xml:space="preserve">Upsell candidate</x:t>
        </x:is>
      </x:c>
    </x:row>
    <x:row r="50">
      <x:c r="A50" t="inlineStr">
        <x:is>
          <x:t xml:space="preserve">ORD-1050</x:t>
        </x:is>
      </x:c>
      <x:c r="B50" s="4" t="n">
        <x:v>45879</x:v>
      </x:c>
      <x:c r="C50" t="inlineStr">
        <x:is>
          <x:t xml:space="preserve">Central</x:t>
        </x:is>
      </x:c>
      <x:c r="D50" t="inlineStr">
        <x:is>
          <x:t xml:space="preserve">Enterprise</x:t>
        </x:is>
      </x:c>
      <x:c r="E50" t="inlineStr">
        <x:is>
          <x:t xml:space="preserve">F. Johnson</x:t>
        </x:is>
      </x:c>
      <x:c r="F50" t="inlineStr">
        <x:is>
          <x:t xml:space="preserve">Support Pro</x:t>
        </x:is>
      </x:c>
      <x:c r="G50" t="inlineStr">
        <x:is>
          <x:t xml:space="preserve">Services</x:t>
        </x:is>
      </x:c>
      <x:c r="H50" t="n">
        <x:v>30</x:v>
      </x:c>
      <x:c r="I50" s="5" t="n">
        <x:v>180</x:v>
      </x:c>
      <x:c r="J50" s="6" t="n">
        <x:v>0</x:v>
      </x:c>
      <x:c r="K50" t="b">
        <x:v>0</x:v>
      </x:c>
      <x:c r="L50" t="inlineStr">
        <x:is>
          <x:t xml:space="preserve">Outbound</x:t>
        </x:is>
      </x:c>
      <x:c r="M50" s="5" t="n">
        <x:v>5400</x:v>
      </x:c>
      <x:c r="N50" s="5" t="n">
        <x:v>5400</x:v>
      </x:c>
      <x:c r="O50" t="b">
        <x:v>0</x:v>
      </x:c>
      <x:c r="P50" t="n">
        <x:v>4</x:v>
      </x:c>
      <x:c r="Q50" t="inlineStr">
        <x:is>
          <x:t xml:space="preserve">Possible renewal risk</x:t>
        </x:is>
      </x:c>
    </x:row>
    <x:row r="51">
      <x:c r="A51" t="inlineStr">
        <x:is>
          <x:t xml:space="preserve">ORD-1051</x:t>
        </x:is>
      </x:c>
      <x:c r="B51" s="4" t="n">
        <x:v>45702</x:v>
      </x:c>
      <x:c r="C51" t="inlineStr">
        <x:is>
          <x:t xml:space="preserve">East</x:t>
        </x:is>
      </x:c>
      <x:c r="D51" t="inlineStr">
        <x:is>
          <x:t xml:space="preserve">Enterprise</x:t>
        </x:is>
      </x:c>
      <x:c r="E51" t="inlineStr">
        <x:is>
          <x:t xml:space="preserve">F. Johnson</x:t>
        </x:is>
      </x:c>
      <x:c r="F51" t="inlineStr">
        <x:is>
          <x:t xml:space="preserve">Data API</x:t>
        </x:is>
      </x:c>
      <x:c r="G51" t="inlineStr">
        <x:is>
          <x:t xml:space="preserve">Platform</x:t>
        </x:is>
      </x:c>
      <x:c r="H51" t="n">
        <x:v>11</x:v>
      </x:c>
      <x:c r="I51" s="5" t="n">
        <x:v>680</x:v>
      </x:c>
      <x:c r="J51" s="6" t="n">
        <x:v>0.076</x:v>
      </x:c>
      <x:c r="K51" t="b">
        <x:v>0</x:v>
      </x:c>
      <x:c r="L51" t="inlineStr">
        <x:is>
          <x:t xml:space="preserve">Referral</x:t>
        </x:is>
      </x:c>
      <x:c r="M51" s="5" t="n">
        <x:v>7480</x:v>
      </x:c>
      <x:c r="N51" s="5" t="n">
        <x:v>6911.52</x:v>
      </x:c>
      <x:c r="O51" t="b">
        <x:v>0</x:v>
      </x:c>
      <x:c r="P51" t="inlineStr">
        <x:is>
          <x:t xml:space="preserve"/>
        </x:is>
      </x:c>
      <x:c r="Q51" t="inlineStr">
        <x:is>
          <x:t xml:space="preserve"/>
        </x:is>
      </x:c>
    </x:row>
    <x:row r="52">
      <x:c r="A52" t="inlineStr">
        <x:is>
          <x:t xml:space="preserve">ORD-1052</x:t>
        </x:is>
      </x:c>
      <x:c r="B52" s="4" t="n">
        <x:v>45774</x:v>
      </x:c>
      <x:c r="C52" t="inlineStr">
        <x:is>
          <x:t xml:space="preserve">South</x:t>
        </x:is>
      </x:c>
      <x:c r="D52" t="inlineStr">
        <x:is>
          <x:t xml:space="preserve">SMB</x:t>
        </x:is>
      </x:c>
      <x:c r="E52" t="inlineStr">
        <x:is>
          <x:t xml:space="preserve">A. Kim</x:t>
        </x:is>
      </x:c>
      <x:c r="F52" t="inlineStr">
        <x:is>
          <x:t xml:space="preserve">Analytics Suite</x:t>
        </x:is>
      </x:c>
      <x:c r="G52" t="inlineStr">
        <x:is>
          <x:t xml:space="preserve">Software</x:t>
        </x:is>
      </x:c>
      <x:c r="H52" t="n">
        <x:v>16</x:v>
      </x:c>
      <x:c r="I52" s="5" t="n">
        <x:v>420</x:v>
      </x:c>
      <x:c r="J52" s="6" t="n">
        <x:v>0.081</x:v>
      </x:c>
      <x:c r="K52" t="b">
        <x:v>0</x:v>
      </x:c>
      <x:c r="L52" t="inlineStr">
        <x:is>
          <x:t xml:space="preserve">Webinar</x:t>
        </x:is>
      </x:c>
      <x:c r="M52" s="5" t="n">
        <x:v>6720</x:v>
      </x:c>
      <x:c r="N52" s="5" t="n">
        <x:v>6175.68</x:v>
      </x:c>
      <x:c r="O52" t="b">
        <x:v>0</x:v>
      </x:c>
      <x:c r="P52" t="n">
        <x:v>5</x:v>
      </x:c>
      <x:c r="Q52" t="inlineStr">
        <x:is>
          <x:t xml:space="preserve">Possible renewal risk</x:t>
        </x:is>
      </x:c>
    </x:row>
    <x:row r="53">
      <x:c r="A53" t="inlineStr">
        <x:is>
          <x:t xml:space="preserve">ORD-1053</x:t>
        </x:is>
      </x:c>
      <x:c r="B53" s="4" t="n">
        <x:v>45953</x:v>
      </x:c>
      <x:c r="C53" t="inlineStr">
        <x:is>
          <x:t xml:space="preserve">South</x:t>
        </x:is>
      </x:c>
      <x:c r="D53" t="inlineStr">
        <x:is>
          <x:t xml:space="preserve">Enterprise</x:t>
        </x:is>
      </x:c>
      <x:c r="E53" t="inlineStr">
        <x:is>
          <x:t xml:space="preserve">F. Johnson</x:t>
        </x:is>
      </x:c>
      <x:c r="F53" t="inlineStr">
        <x:is>
          <x:t xml:space="preserve">Growth CRM</x:t>
        </x:is>
      </x:c>
      <x:c r="G53" t="inlineStr">
        <x:is>
          <x:t xml:space="preserve">Software</x:t>
        </x:is>
      </x:c>
      <x:c r="H53" t="n">
        <x:v>32</x:v>
      </x:c>
      <x:c r="I53" s="5" t="n">
        <x:v>310</x:v>
      </x:c>
      <x:c r="J53" s="6" t="n">
        <x:v>0.026</x:v>
      </x:c>
      <x:c r="K53" t="b">
        <x:v>0</x:v>
      </x:c>
      <x:c r="L53" t="inlineStr">
        <x:is>
          <x:t xml:space="preserve">Referral</x:t>
        </x:is>
      </x:c>
      <x:c r="M53" s="5" t="n">
        <x:v>9920</x:v>
      </x:c>
      <x:c r="N53" s="5" t="n">
        <x:v>9662.08</x:v>
      </x:c>
      <x:c r="O53" t="b">
        <x:v>1</x:v>
      </x:c>
      <x:c r="P53" t="inlineStr">
        <x:is>
          <x:t xml:space="preserve"/>
        </x:is>
      </x:c>
      <x:c r="Q53" t="inlineStr">
        <x:is>
          <x:t xml:space="preserve">Possible renewal risk</x:t>
        </x:is>
      </x:c>
    </x:row>
    <x:row r="54">
      <x:c r="A54" t="inlineStr">
        <x:is>
          <x:t xml:space="preserve">ORD-1054</x:t>
        </x:is>
      </x:c>
      <x:c r="B54" s="4" t="n">
        <x:v>45661</x:v>
      </x:c>
      <x:c r="C54" t="inlineStr">
        <x:is>
          <x:t xml:space="preserve">North</x:t>
        </x:is>
      </x:c>
      <x:c r="D54" t="inlineStr">
        <x:is>
          <x:t xml:space="preserve">Mid-Market</x:t>
        </x:is>
      </x:c>
      <x:c r="E54" t="inlineStr">
        <x:is>
          <x:t xml:space="preserve">B. Patel</x:t>
        </x:is>
      </x:c>
      <x:c r="F54" t="inlineStr">
        <x:is>
          <x:t xml:space="preserve">Automation Hub</x:t>
        </x:is>
      </x:c>
      <x:c r="G54" t="inlineStr">
        <x:is>
          <x:t xml:space="preserve">Software</x:t>
        </x:is>
      </x:c>
      <x:c r="H54" t="n">
        <x:v>34</x:v>
      </x:c>
      <x:c r="I54" s="5" t="n">
        <x:v>560</x:v>
      </x:c>
      <x:c r="J54" s="6" t="n">
        <x:v>0.013</x:v>
      </x:c>
      <x:c r="K54" t="b">
        <x:v>0</x:v>
      </x:c>
      <x:c r="L54" t="inlineStr">
        <x:is>
          <x:t xml:space="preserve">Organic</x:t>
        </x:is>
      </x:c>
      <x:c r="M54" s="5" t="n">
        <x:v>19040</x:v>
      </x:c>
      <x:c r="N54" s="5" t="n">
        <x:v>18792.48</x:v>
      </x:c>
      <x:c r="O54" t="b">
        <x:v>1</x:v>
      </x:c>
      <x:c r="P54" t="n">
        <x:v>5</x:v>
      </x:c>
      <x:c r="Q54" t="inlineStr">
        <x:is>
          <x:t xml:space="preserve">Upsell candidate</x:t>
        </x:is>
      </x:c>
    </x:row>
    <x:row r="55">
      <x:c r="A55" t="inlineStr">
        <x:is>
          <x:t xml:space="preserve">ORD-1055</x:t>
        </x:is>
      </x:c>
      <x:c r="B55" s="4" t="n">
        <x:v>45896</x:v>
      </x:c>
      <x:c r="C55" t="inlineStr">
        <x:is>
          <x:t xml:space="preserve">Central</x:t>
        </x:is>
      </x:c>
      <x:c r="D55" t="inlineStr">
        <x:is>
          <x:t xml:space="preserve">Enterprise</x:t>
        </x:is>
      </x:c>
      <x:c r="E55" t="inlineStr">
        <x:is>
          <x:t xml:space="preserve">E. Smith</x:t>
        </x:is>
      </x:c>
      <x:c r="F55" t="inlineStr">
        <x:is>
          <x:t xml:space="preserve">Support Pro</x:t>
        </x:is>
      </x:c>
      <x:c r="G55" t="inlineStr">
        <x:is>
          <x:t xml:space="preserve">Services</x:t>
        </x:is>
      </x:c>
      <x:c r="H55" t="n">
        <x:v>29</x:v>
      </x:c>
      <x:c r="I55" s="5" t="n">
        <x:v>180</x:v>
      </x:c>
      <x:c r="J55" s="6" t="n">
        <x:v>0.028</x:v>
      </x:c>
      <x:c r="K55" t="b">
        <x:v>0</x:v>
      </x:c>
      <x:c r="L55" t="inlineStr">
        <x:is>
          <x:t xml:space="preserve">Outbound</x:t>
        </x:is>
      </x:c>
      <x:c r="M55" s="5" t="n">
        <x:v>5220</x:v>
      </x:c>
      <x:c r="N55" s="5" t="n">
        <x:v>5073.84</x:v>
      </x:c>
      <x:c r="O55" t="b">
        <x:v>0</x:v>
      </x:c>
      <x:c r="P55" t="n">
        <x:v>5</x:v>
      </x:c>
      <x:c r="Q55" t="inlineStr">
        <x:is>
          <x:t xml:space="preserve"/>
        </x:is>
      </x:c>
    </x:row>
    <x:row r="56">
      <x:c r="A56" t="inlineStr">
        <x:is>
          <x:t xml:space="preserve">ORD-1056</x:t>
        </x:is>
      </x:c>
      <x:c r="B56" s="4" t="n">
        <x:v>45939</x:v>
      </x:c>
      <x:c r="C56" t="inlineStr">
        <x:is>
          <x:t xml:space="preserve">West</x:t>
        </x:is>
      </x:c>
      <x:c r="D56" t="inlineStr">
        <x:is>
          <x:t xml:space="preserve">SMB</x:t>
        </x:is>
      </x:c>
      <x:c r="E56" t="inlineStr">
        <x:is>
          <x:t xml:space="preserve">F. Johnson</x:t>
        </x:is>
      </x:c>
      <x:c r="F56" t="inlineStr">
        <x:is>
          <x:t xml:space="preserve">Growth CRM</x:t>
        </x:is>
      </x:c>
      <x:c r="G56" t="inlineStr">
        <x:is>
          <x:t xml:space="preserve">Software</x:t>
        </x:is>
      </x:c>
      <x:c r="H56" t="n">
        <x:v>29</x:v>
      </x:c>
      <x:c r="I56" s="5" t="n">
        <x:v>310</x:v>
      </x:c>
      <x:c r="J56" s="6" t="n">
        <x:v>0.029</x:v>
      </x:c>
      <x:c r="K56" t="b">
        <x:v>0</x:v>
      </x:c>
      <x:c r="L56" t="inlineStr">
        <x:is>
          <x:t xml:space="preserve">Partner</x:t>
        </x:is>
      </x:c>
      <x:c r="M56" s="5" t="n">
        <x:v>8990</x:v>
      </x:c>
      <x:c r="N56" s="5" t="n">
        <x:v>8729.289999999999</x:v>
      </x:c>
      <x:c r="O56" t="b">
        <x:v>0</x:v>
      </x:c>
      <x:c r="P56" t="n">
        <x:v>5</x:v>
      </x:c>
      <x:c r="Q56" t="inlineStr">
        <x:is>
          <x:t xml:space="preserve">Possible renewal risk</x:t>
        </x:is>
      </x:c>
    </x:row>
    <x:row r="57">
      <x:c r="A57" t="inlineStr">
        <x:is>
          <x:t xml:space="preserve">ORD-1057</x:t>
        </x:is>
      </x:c>
      <x:c r="B57" s="4" t="n">
        <x:v>45781</x:v>
      </x:c>
      <x:c r="C57" t="inlineStr">
        <x:is>
          <x:t xml:space="preserve">East</x:t>
        </x:is>
      </x:c>
      <x:c r="D57" t="inlineStr">
        <x:is>
          <x:t xml:space="preserve">Mid-Market</x:t>
        </x:is>
      </x:c>
      <x:c r="E57" t="inlineStr">
        <x:is>
          <x:t xml:space="preserve">A. Kim</x:t>
        </x:is>
      </x:c>
      <x:c r="F57" t="inlineStr">
        <x:is>
          <x:t xml:space="preserve">Data API</x:t>
        </x:is>
      </x:c>
      <x:c r="G57" t="inlineStr">
        <x:is>
          <x:t xml:space="preserve">Platform</x:t>
        </x:is>
      </x:c>
      <x:c r="H57" t="n">
        <x:v>10</x:v>
      </x:c>
      <x:c r="I57" s="5" t="n">
        <x:v>680</x:v>
      </x:c>
      <x:c r="J57" s="6" t="n">
        <x:v>0.083</x:v>
      </x:c>
      <x:c r="K57" t="b">
        <x:v>0</x:v>
      </x:c>
      <x:c r="L57" t="inlineStr">
        <x:is>
          <x:t xml:space="preserve">Paid Search</x:t>
        </x:is>
      </x:c>
      <x:c r="M57" s="5" t="n">
        <x:v>6800</x:v>
      </x:c>
      <x:c r="N57" s="5" t="n">
        <x:v>6235.6</x:v>
      </x:c>
      <x:c r="O57" t="b">
        <x:v>0</x:v>
      </x:c>
      <x:c r="P57" t="n">
        <x:v>4</x:v>
      </x:c>
      <x:c r="Q57" t="inlineStr">
        <x:is>
          <x:t xml:space="preserve">Requested follow-up</x:t>
        </x:is>
      </x:c>
    </x:row>
    <x:row r="58">
      <x:c r="A58" t="inlineStr">
        <x:is>
          <x:t xml:space="preserve">ORD-1058</x:t>
        </x:is>
      </x:c>
      <x:c r="B58" s="4" t="n">
        <x:v>45700</x:v>
      </x:c>
      <x:c r="C58" t="inlineStr">
        <x:is>
          <x:t xml:space="preserve">South</x:t>
        </x:is>
      </x:c>
      <x:c r="D58" t="inlineStr">
        <x:is>
          <x:t xml:space="preserve">SMB</x:t>
        </x:is>
      </x:c>
      <x:c r="E58" t="inlineStr">
        <x:is>
          <x:t xml:space="preserve">B. Patel</x:t>
        </x:is>
      </x:c>
      <x:c r="F58" t="inlineStr">
        <x:is>
          <x:t xml:space="preserve">Growth CRM</x:t>
        </x:is>
      </x:c>
      <x:c r="G58" t="inlineStr">
        <x:is>
          <x:t xml:space="preserve">Software</x:t>
        </x:is>
      </x:c>
      <x:c r="H58" t="n">
        <x:v>10</x:v>
      </x:c>
      <x:c r="I58" s="5" t="n">
        <x:v>310</x:v>
      </x:c>
      <x:c r="J58" s="6" t="n">
        <x:v>0.027</x:v>
      </x:c>
      <x:c r="K58" t="b">
        <x:v>0</x:v>
      </x:c>
      <x:c r="L58" t="inlineStr">
        <x:is>
          <x:t xml:space="preserve">Partner</x:t>
        </x:is>
      </x:c>
      <x:c r="M58" s="5" t="n">
        <x:v>3100</x:v>
      </x:c>
      <x:c r="N58" s="5" t="n">
        <x:v>3016.3</x:v>
      </x:c>
      <x:c r="O58" t="b">
        <x:v>0</x:v>
      </x:c>
      <x:c r="P58" t="n">
        <x:v>5</x:v>
      </x:c>
      <x:c r="Q58" t="inlineStr">
        <x:is>
          <x:t xml:space="preserve"/>
        </x:is>
      </x:c>
    </x:row>
    <x:row r="59">
      <x:c r="A59" t="inlineStr">
        <x:is>
          <x:t xml:space="preserve">ORD-1059</x:t>
        </x:is>
      </x:c>
      <x:c r="B59" s="4" t="n">
        <x:v>45690</x:v>
      </x:c>
      <x:c r="C59" t="inlineStr">
        <x:is>
          <x:t xml:space="preserve">South</x:t>
        </x:is>
      </x:c>
      <x:c r="D59" t="inlineStr">
        <x:is>
          <x:t xml:space="preserve">Mid-Market</x:t>
        </x:is>
      </x:c>
      <x:c r="E59" t="inlineStr">
        <x:is>
          <x:t xml:space="preserve">D. Flores</x:t>
        </x:is>
      </x:c>
      <x:c r="F59" t="inlineStr">
        <x:is>
          <x:t xml:space="preserve">Onboarding Pack</x:t>
        </x:is>
      </x:c>
      <x:c r="G59" t="inlineStr">
        <x:is>
          <x:t xml:space="preserve">Services</x:t>
        </x:is>
      </x:c>
      <x:c r="H59" t="n">
        <x:v>2</x:v>
      </x:c>
      <x:c r="I59" s="5" t="n">
        <x:v>220</x:v>
      </x:c>
      <x:c r="J59" s="6" t="n">
        <x:v>0</x:v>
      </x:c>
      <x:c r="K59" t="b">
        <x:v>0</x:v>
      </x:c>
      <x:c r="L59" t="inlineStr">
        <x:is>
          <x:t xml:space="preserve">Partner</x:t>
        </x:is>
      </x:c>
      <x:c r="M59" s="5" t="n">
        <x:v>440</x:v>
      </x:c>
      <x:c r="N59" s="5" t="n">
        <x:v>440</x:v>
      </x:c>
      <x:c r="O59" t="b">
        <x:v>0</x:v>
      </x:c>
      <x:c r="P59" t="n">
        <x:v>5</x:v>
      </x:c>
      <x:c r="Q59" t="inlineStr">
        <x:is>
          <x:t xml:space="preserve"/>
        </x:is>
      </x:c>
    </x:row>
    <x:row r="60">
      <x:c r="A60" t="inlineStr">
        <x:is>
          <x:t xml:space="preserve">ORD-1060</x:t>
        </x:is>
      </x:c>
      <x:c r="B60" s="4" t="n">
        <x:v>45662</x:v>
      </x:c>
      <x:c r="C60" t="inlineStr">
        <x:is>
          <x:t xml:space="preserve">East</x:t>
        </x:is>
      </x:c>
      <x:c r="D60" t="inlineStr">
        <x:is>
          <x:t xml:space="preserve">Mid-Market</x:t>
        </x:is>
      </x:c>
      <x:c r="E60" t="inlineStr">
        <x:is>
          <x:t xml:space="preserve">D. Flores</x:t>
        </x:is>
      </x:c>
      <x:c r="F60" t="inlineStr">
        <x:is>
          <x:t xml:space="preserve">Growth CRM</x:t>
        </x:is>
      </x:c>
      <x:c r="G60" t="inlineStr">
        <x:is>
          <x:t xml:space="preserve">Software</x:t>
        </x:is>
      </x:c>
      <x:c r="H60" t="n">
        <x:v>35</x:v>
      </x:c>
      <x:c r="I60" s="5" t="n">
        <x:v>310</x:v>
      </x:c>
      <x:c r="J60" s="6" t="n">
        <x:v>0.029</x:v>
      </x:c>
      <x:c r="K60" t="b">
        <x:v>0</x:v>
      </x:c>
      <x:c r="L60" t="inlineStr">
        <x:is>
          <x:t xml:space="preserve">Referral</x:t>
        </x:is>
      </x:c>
      <x:c r="M60" s="5" t="n">
        <x:v>10850</x:v>
      </x:c>
      <x:c r="N60" s="5" t="n">
        <x:v>10535.35</x:v>
      </x:c>
      <x:c r="O60" t="b">
        <x:v>1</x:v>
      </x:c>
      <x:c r="P60" t="n">
        <x:v>5</x:v>
      </x:c>
      <x:c r="Q60" t="inlineStr">
        <x:is>
          <x:t xml:space="preserve">Upsell candidate</x:t>
        </x:is>
      </x:c>
    </x:row>
    <x:row r="61">
      <x:c r="A61" t="inlineStr">
        <x:is>
          <x:t xml:space="preserve">ORD-1061</x:t>
        </x:is>
      </x:c>
      <x:c r="B61" s="4" t="n">
        <x:v>45798</x:v>
      </x:c>
      <x:c r="C61" t="inlineStr">
        <x:is>
          <x:t xml:space="preserve">West</x:t>
        </x:is>
      </x:c>
      <x:c r="D61" t="inlineStr">
        <x:is>
          <x:t xml:space="preserve">Mid-Market</x:t>
        </x:is>
      </x:c>
      <x:c r="E61" t="inlineStr">
        <x:is>
          <x:t xml:space="preserve">A. Kim</x:t>
        </x:is>
      </x:c>
      <x:c r="F61" t="inlineStr">
        <x:is>
          <x:t xml:space="preserve">Growth CRM</x:t>
        </x:is>
      </x:c>
      <x:c r="G61" t="inlineStr">
        <x:is>
          <x:t xml:space="preserve">Software</x:t>
        </x:is>
      </x:c>
      <x:c r="H61" t="n">
        <x:v>22</x:v>
      </x:c>
      <x:c r="I61" s="5" t="n">
        <x:v>310</x:v>
      </x:c>
      <x:c r="J61" s="6" t="n">
        <x:v>0</x:v>
      </x:c>
      <x:c r="K61" t="b">
        <x:v>0</x:v>
      </x:c>
      <x:c r="L61" t="inlineStr">
        <x:is>
          <x:t xml:space="preserve">Webinar</x:t>
        </x:is>
      </x:c>
      <x:c r="M61" s="5" t="n">
        <x:v>6820</x:v>
      </x:c>
      <x:c r="N61" s="5" t="n">
        <x:v>6820</x:v>
      </x:c>
      <x:c r="O61" t="b">
        <x:v>0</x:v>
      </x:c>
      <x:c r="P61" t="inlineStr">
        <x:is>
          <x:t xml:space="preserve"/>
        </x:is>
      </x:c>
      <x:c r="Q61" t="inlineStr">
        <x:is>
          <x:t xml:space="preserve">Upsell candidate</x:t>
        </x:is>
      </x:c>
    </x:row>
    <x:row r="62">
      <x:c r="A62" t="inlineStr">
        <x:is>
          <x:t xml:space="preserve">ORD-1062</x:t>
        </x:is>
      </x:c>
      <x:c r="B62" s="4" t="n">
        <x:v>45898</x:v>
      </x:c>
      <x:c r="C62" t="inlineStr">
        <x:is>
          <x:t xml:space="preserve">South</x:t>
        </x:is>
      </x:c>
      <x:c r="D62" t="inlineStr">
        <x:is>
          <x:t xml:space="preserve">Enterprise</x:t>
        </x:is>
      </x:c>
      <x:c r="E62" t="inlineStr">
        <x:is>
          <x:t xml:space="preserve">E. Smith</x:t>
        </x:is>
      </x:c>
      <x:c r="F62" t="inlineStr">
        <x:is>
          <x:t xml:space="preserve">Analytics Suite</x:t>
        </x:is>
      </x:c>
      <x:c r="G62" t="inlineStr">
        <x:is>
          <x:t xml:space="preserve">Software</x:t>
        </x:is>
      </x:c>
      <x:c r="H62" t="n">
        <x:v>26</x:v>
      </x:c>
      <x:c r="I62" s="5" t="n">
        <x:v>420</x:v>
      </x:c>
      <x:c r="J62" s="6" t="n">
        <x:v>0.003</x:v>
      </x:c>
      <x:c r="K62" t="b">
        <x:v>0</x:v>
      </x:c>
      <x:c r="L62" t="inlineStr">
        <x:is>
          <x:t xml:space="preserve">Webinar</x:t>
        </x:is>
      </x:c>
      <x:c r="M62" s="5" t="n">
        <x:v>10920</x:v>
      </x:c>
      <x:c r="N62" s="5" t="n">
        <x:v>10887.24</x:v>
      </x:c>
      <x:c r="O62" t="b">
        <x:v>1</x:v>
      </x:c>
      <x:c r="P62" t="n">
        <x:v>4</x:v>
      </x:c>
      <x:c r="Q62" t="inlineStr">
        <x:is>
          <x:t xml:space="preserve"/>
        </x:is>
      </x:c>
    </x:row>
    <x:row r="63">
      <x:c r="A63" t="inlineStr">
        <x:is>
          <x:t xml:space="preserve">ORD-1063</x:t>
        </x:is>
      </x:c>
      <x:c r="B63" s="4" t="n">
        <x:v>45895</x:v>
      </x:c>
      <x:c r="C63" t="inlineStr">
        <x:is>
          <x:t xml:space="preserve">South</x:t>
        </x:is>
      </x:c>
      <x:c r="D63" t="inlineStr">
        <x:is>
          <x:t xml:space="preserve">SMB</x:t>
        </x:is>
      </x:c>
      <x:c r="E63" t="inlineStr">
        <x:is>
          <x:t xml:space="preserve">C. Nguyen</x:t>
        </x:is>
      </x:c>
      <x:c r="F63" t="inlineStr">
        <x:is>
          <x:t xml:space="preserve">Growth CRM</x:t>
        </x:is>
      </x:c>
      <x:c r="G63" t="inlineStr">
        <x:is>
          <x:t xml:space="preserve">Software</x:t>
        </x:is>
      </x:c>
      <x:c r="H63" t="n">
        <x:v>21</x:v>
      </x:c>
      <x:c r="I63" s="5" t="n">
        <x:v>310</x:v>
      </x:c>
      <x:c r="J63" s="6" t="n">
        <x:v>0.006</x:v>
      </x:c>
      <x:c r="K63" t="b">
        <x:v>0</x:v>
      </x:c>
      <x:c r="L63" t="inlineStr">
        <x:is>
          <x:t xml:space="preserve">Paid Search</x:t>
        </x:is>
      </x:c>
      <x:c r="M63" s="5" t="n">
        <x:v>6510</x:v>
      </x:c>
      <x:c r="N63" s="5" t="n">
        <x:v>6470.94</x:v>
      </x:c>
      <x:c r="O63" t="b">
        <x:v>0</x:v>
      </x:c>
      <x:c r="P63" t="n">
        <x:v>4</x:v>
      </x:c>
      <x:c r="Q63" t="inlineStr">
        <x:is>
          <x:t xml:space="preserve"/>
        </x:is>
      </x:c>
    </x:row>
    <x:row r="64">
      <x:c r="A64" t="inlineStr">
        <x:is>
          <x:t xml:space="preserve">ORD-1064</x:t>
        </x:is>
      </x:c>
      <x:c r="B64" s="4" t="n">
        <x:v>45853</x:v>
      </x:c>
      <x:c r="C64" t="inlineStr">
        <x:is>
          <x:t xml:space="preserve">East</x:t>
        </x:is>
      </x:c>
      <x:c r="D64" t="inlineStr">
        <x:is>
          <x:t xml:space="preserve">Mid-Market</x:t>
        </x:is>
      </x:c>
      <x:c r="E64" t="inlineStr">
        <x:is>
          <x:t xml:space="preserve">C. Nguyen</x:t>
        </x:is>
      </x:c>
      <x:c r="F64" t="inlineStr">
        <x:is>
          <x:t xml:space="preserve">Analytics Suite</x:t>
        </x:is>
      </x:c>
      <x:c r="G64" t="inlineStr">
        <x:is>
          <x:t xml:space="preserve">Software</x:t>
        </x:is>
      </x:c>
      <x:c r="H64" t="n">
        <x:v>31</x:v>
      </x:c>
      <x:c r="I64" s="5" t="n">
        <x:v>420</x:v>
      </x:c>
      <x:c r="J64" s="6" t="n">
        <x:v>0.077</x:v>
      </x:c>
      <x:c r="K64" t="b">
        <x:v>0</x:v>
      </x:c>
      <x:c r="L64" t="inlineStr">
        <x:is>
          <x:t xml:space="preserve">Paid Search</x:t>
        </x:is>
      </x:c>
      <x:c r="M64" s="5" t="n">
        <x:v>13020</x:v>
      </x:c>
      <x:c r="N64" s="5" t="n">
        <x:v>12017.46</x:v>
      </x:c>
      <x:c r="O64" t="b">
        <x:v>1</x:v>
      </x:c>
      <x:c r="P64" t="n">
        <x:v>4</x:v>
      </x:c>
      <x:c r="Q64" t="inlineStr">
        <x:is>
          <x:t xml:space="preserve">Possible renewal risk</x:t>
        </x:is>
      </x:c>
    </x:row>
    <x:row r="65">
      <x:c r="A65" t="inlineStr">
        <x:is>
          <x:t xml:space="preserve">ORD-1065</x:t>
        </x:is>
      </x:c>
      <x:c r="B65" s="4" t="n">
        <x:v>45694</x:v>
      </x:c>
      <x:c r="C65" t="inlineStr">
        <x:is>
          <x:t xml:space="preserve">North</x:t>
        </x:is>
      </x:c>
      <x:c r="D65" t="inlineStr">
        <x:is>
          <x:t xml:space="preserve">SMB</x:t>
        </x:is>
      </x:c>
      <x:c r="E65" t="inlineStr">
        <x:is>
          <x:t xml:space="preserve">B. Patel</x:t>
        </x:is>
      </x:c>
      <x:c r="F65" t="inlineStr">
        <x:is>
          <x:t xml:space="preserve">Automation Hub</x:t>
        </x:is>
      </x:c>
      <x:c r="G65" t="inlineStr">
        <x:is>
          <x:t xml:space="preserve">Software</x:t>
        </x:is>
      </x:c>
      <x:c r="H65" t="n">
        <x:v>2</x:v>
      </x:c>
      <x:c r="I65" s="5" t="n">
        <x:v>560</x:v>
      </x:c>
      <x:c r="J65" s="6" t="n">
        <x:v>0.055</x:v>
      </x:c>
      <x:c r="K65" t="b">
        <x:v>0</x:v>
      </x:c>
      <x:c r="L65" t="inlineStr">
        <x:is>
          <x:t xml:space="preserve">Referral</x:t>
        </x:is>
      </x:c>
      <x:c r="M65" s="5" t="n">
        <x:v>1120</x:v>
      </x:c>
      <x:c r="N65" s="5" t="n">
        <x:v>1058.4</x:v>
      </x:c>
      <x:c r="O65" t="b">
        <x:v>0</x:v>
      </x:c>
      <x:c r="P65" t="n">
        <x:v>4</x:v>
      </x:c>
      <x:c r="Q65" t="inlineStr">
        <x:is>
          <x:t xml:space="preserve"/>
        </x:is>
      </x:c>
    </x:row>
    <x:row r="66">
      <x:c r="A66" t="inlineStr">
        <x:is>
          <x:t xml:space="preserve">ORD-1066</x:t>
        </x:is>
      </x:c>
      <x:c r="B66" s="4" t="n">
        <x:v>45717</x:v>
      </x:c>
      <x:c r="C66" t="inlineStr">
        <x:is>
          <x:t xml:space="preserve">Central</x:t>
        </x:is>
      </x:c>
      <x:c r="D66" t="inlineStr">
        <x:is>
          <x:t xml:space="preserve">SMB</x:t>
        </x:is>
      </x:c>
      <x:c r="E66" t="inlineStr">
        <x:is>
          <x:t xml:space="preserve">D. Flores</x:t>
        </x:is>
      </x:c>
      <x:c r="F66" t="inlineStr">
        <x:is>
          <x:t xml:space="preserve">Data API</x:t>
        </x:is>
      </x:c>
      <x:c r="G66" t="inlineStr">
        <x:is>
          <x:t xml:space="preserve">Platform</x:t>
        </x:is>
      </x:c>
      <x:c r="H66" t="n">
        <x:v>9</x:v>
      </x:c>
      <x:c r="I66" s="5" t="n">
        <x:v>680</x:v>
      </x:c>
      <x:c r="J66" s="6" t="n">
        <x:v>0.062</x:v>
      </x:c>
      <x:c r="K66" t="b">
        <x:v>0</x:v>
      </x:c>
      <x:c r="L66" t="inlineStr">
        <x:is>
          <x:t xml:space="preserve">Outbound</x:t>
        </x:is>
      </x:c>
      <x:c r="M66" s="5" t="n">
        <x:v>6120</x:v>
      </x:c>
      <x:c r="N66" s="5" t="n">
        <x:v>5740.559999999999</x:v>
      </x:c>
      <x:c r="O66" t="b">
        <x:v>0</x:v>
      </x:c>
      <x:c r="P66" t="inlineStr">
        <x:is>
          <x:t xml:space="preserve"/>
        </x:is>
      </x:c>
      <x:c r="Q66" t="inlineStr">
        <x:is>
          <x:t xml:space="preserve">Priority account</x:t>
        </x:is>
      </x:c>
    </x:row>
    <x:row r="67">
      <x:c r="A67" t="inlineStr">
        <x:is>
          <x:t xml:space="preserve">ORD-1067</x:t>
        </x:is>
      </x:c>
      <x:c r="B67" s="4" t="n">
        <x:v>45742</x:v>
      </x:c>
      <x:c r="C67" t="inlineStr">
        <x:is>
          <x:t xml:space="preserve">East</x:t>
        </x:is>
      </x:c>
      <x:c r="D67" t="inlineStr">
        <x:is>
          <x:t xml:space="preserve">SMB</x:t>
        </x:is>
      </x:c>
      <x:c r="E67" t="inlineStr">
        <x:is>
          <x:t xml:space="preserve">E. Smith</x:t>
        </x:is>
      </x:c>
      <x:c r="F67" t="inlineStr">
        <x:is>
          <x:t xml:space="preserve">Analytics Suite</x:t>
        </x:is>
      </x:c>
      <x:c r="G67" t="inlineStr">
        <x:is>
          <x:t xml:space="preserve">Software</x:t>
        </x:is>
      </x:c>
      <x:c r="H67" t="n">
        <x:v>20</x:v>
      </x:c>
      <x:c r="I67" s="5" t="n">
        <x:v>420</x:v>
      </x:c>
      <x:c r="J67" s="6" t="n">
        <x:v>0.022</x:v>
      </x:c>
      <x:c r="K67" t="b">
        <x:v>0</x:v>
      </x:c>
      <x:c r="L67" t="inlineStr">
        <x:is>
          <x:t xml:space="preserve">Webinar</x:t>
        </x:is>
      </x:c>
      <x:c r="M67" s="5" t="n">
        <x:v>8400</x:v>
      </x:c>
      <x:c r="N67" s="5" t="n">
        <x:v>8215.200000000001</x:v>
      </x:c>
      <x:c r="O67" t="b">
        <x:v>0</x:v>
      </x:c>
      <x:c r="P67" t="n">
        <x:v>5</x:v>
      </x:c>
      <x:c r="Q67" t="inlineStr">
        <x:is>
          <x:t xml:space="preserve">Possible renewal risk</x:t>
        </x:is>
      </x:c>
    </x:row>
    <x:row r="68">
      <x:c r="A68" t="inlineStr">
        <x:is>
          <x:t xml:space="preserve">ORD-1068</x:t>
        </x:is>
      </x:c>
      <x:c r="B68" s="4" t="n">
        <x:v>45760</x:v>
      </x:c>
      <x:c r="C68" t="inlineStr">
        <x:is>
          <x:t xml:space="preserve">North</x:t>
        </x:is>
      </x:c>
      <x:c r="D68" t="inlineStr">
        <x:is>
          <x:t xml:space="preserve">Enterprise</x:t>
        </x:is>
      </x:c>
      <x:c r="E68" t="inlineStr">
        <x:is>
          <x:t xml:space="preserve">F. Johnson</x:t>
        </x:is>
      </x:c>
      <x:c r="F68" t="inlineStr">
        <x:is>
          <x:t xml:space="preserve">Data API</x:t>
        </x:is>
      </x:c>
      <x:c r="G68" t="inlineStr">
        <x:is>
          <x:t xml:space="preserve">Platform</x:t>
        </x:is>
      </x:c>
      <x:c r="H68" t="n">
        <x:v>8</x:v>
      </x:c>
      <x:c r="I68" s="5" t="n">
        <x:v>680</x:v>
      </x:c>
      <x:c r="J68" s="6" t="n">
        <x:v>0.101</x:v>
      </x:c>
      <x:c r="K68" t="b">
        <x:v>0</x:v>
      </x:c>
      <x:c r="L68" t="inlineStr">
        <x:is>
          <x:t xml:space="preserve">Partner</x:t>
        </x:is>
      </x:c>
      <x:c r="M68" s="5" t="n">
        <x:v>5440</x:v>
      </x:c>
      <x:c r="N68" s="5" t="n">
        <x:v>4890.56</x:v>
      </x:c>
      <x:c r="O68" t="b">
        <x:v>0</x:v>
      </x:c>
      <x:c r="P68" t="n">
        <x:v>2</x:v>
      </x:c>
      <x:c r="Q68" t="inlineStr">
        <x:is>
          <x:t xml:space="preserve">Priority account</x:t>
        </x:is>
      </x:c>
    </x:row>
    <x:row r="69">
      <x:c r="A69" t="inlineStr">
        <x:is>
          <x:t xml:space="preserve">ORD-1069</x:t>
        </x:is>
      </x:c>
      <x:c r="B69" s="4" t="n">
        <x:v>45948</x:v>
      </x:c>
      <x:c r="C69" t="inlineStr">
        <x:is>
          <x:t xml:space="preserve">North</x:t>
        </x:is>
      </x:c>
      <x:c r="D69" t="inlineStr">
        <x:is>
          <x:t xml:space="preserve">Mid-Market</x:t>
        </x:is>
      </x:c>
      <x:c r="E69" t="inlineStr">
        <x:is>
          <x:t xml:space="preserve">E. Smith</x:t>
        </x:is>
      </x:c>
      <x:c r="F69" t="inlineStr">
        <x:is>
          <x:t xml:space="preserve">Growth CRM</x:t>
        </x:is>
      </x:c>
      <x:c r="G69" t="inlineStr">
        <x:is>
          <x:t xml:space="preserve">Software</x:t>
        </x:is>
      </x:c>
      <x:c r="H69" t="n">
        <x:v>24</x:v>
      </x:c>
      <x:c r="I69" s="5" t="n">
        <x:v>310</x:v>
      </x:c>
      <x:c r="J69" s="6" t="n">
        <x:v>0.061</x:v>
      </x:c>
      <x:c r="K69" t="b">
        <x:v>1</x:v>
      </x:c>
      <x:c r="L69" t="inlineStr">
        <x:is>
          <x:t xml:space="preserve">Outbound</x:t>
        </x:is>
      </x:c>
      <x:c r="M69" s="5" t="n">
        <x:v>7440</x:v>
      </x:c>
      <x:c r="N69" s="5" t="n">
        <x:v>6986.160000000001</x:v>
      </x:c>
      <x:c r="O69" t="b">
        <x:v>0</x:v>
      </x:c>
      <x:c r="P69" t="n">
        <x:v>4</x:v>
      </x:c>
      <x:c r="Q69" t="inlineStr">
        <x:is>
          <x:t xml:space="preserve">Priority account</x:t>
        </x:is>
      </x:c>
    </x:row>
    <x:row r="70">
      <x:c r="A70" t="inlineStr">
        <x:is>
          <x:t xml:space="preserve">ORD-1070</x:t>
        </x:is>
      </x:c>
      <x:c r="B70" s="4" t="n">
        <x:v>45874</x:v>
      </x:c>
      <x:c r="C70" t="inlineStr">
        <x:is>
          <x:t xml:space="preserve">West</x:t>
        </x:is>
      </x:c>
      <x:c r="D70" t="inlineStr">
        <x:is>
          <x:t xml:space="preserve">SMB</x:t>
        </x:is>
      </x:c>
      <x:c r="E70" t="inlineStr">
        <x:is>
          <x:t xml:space="preserve">D. Flores</x:t>
        </x:is>
      </x:c>
      <x:c r="F70" t="inlineStr">
        <x:is>
          <x:t xml:space="preserve">Support Pro</x:t>
        </x:is>
      </x:c>
      <x:c r="G70" t="inlineStr">
        <x:is>
          <x:t xml:space="preserve">Services</x:t>
        </x:is>
      </x:c>
      <x:c r="H70" t="n">
        <x:v>30</x:v>
      </x:c>
      <x:c r="I70" s="5" t="n">
        <x:v>180</x:v>
      </x:c>
      <x:c r="J70" s="6" t="n">
        <x:v>0.011</x:v>
      </x:c>
      <x:c r="K70" t="b">
        <x:v>0</x:v>
      </x:c>
      <x:c r="L70" t="inlineStr">
        <x:is>
          <x:t xml:space="preserve">Outbound</x:t>
        </x:is>
      </x:c>
      <x:c r="M70" s="5" t="n">
        <x:v>5400</x:v>
      </x:c>
      <x:c r="N70" s="5" t="n">
        <x:v>5340.6</x:v>
      </x:c>
      <x:c r="O70" t="b">
        <x:v>0</x:v>
      </x:c>
      <x:c r="P70" t="n">
        <x:v>4</x:v>
      </x:c>
      <x:c r="Q70" t="inlineStr">
        <x:is>
          <x:t xml:space="preserve">Requested follow-up</x:t>
        </x:is>
      </x:c>
    </x:row>
    <x:row r="71">
      <x:c r="A71" t="inlineStr">
        <x:is>
          <x:t xml:space="preserve">ORD-1071</x:t>
        </x:is>
      </x:c>
      <x:c r="B71" s="4" t="n">
        <x:v>45934</x:v>
      </x:c>
      <x:c r="C71" t="inlineStr">
        <x:is>
          <x:t xml:space="preserve">West</x:t>
        </x:is>
      </x:c>
      <x:c r="D71" t="inlineStr">
        <x:is>
          <x:t xml:space="preserve">Mid-Market</x:t>
        </x:is>
      </x:c>
      <x:c r="E71" t="inlineStr">
        <x:is>
          <x:t xml:space="preserve">D. Flores</x:t>
        </x:is>
      </x:c>
      <x:c r="F71" t="inlineStr">
        <x:is>
          <x:t xml:space="preserve">Data API</x:t>
        </x:is>
      </x:c>
      <x:c r="G71" t="inlineStr">
        <x:is>
          <x:t xml:space="preserve">Platform</x:t>
        </x:is>
      </x:c>
      <x:c r="H71" t="n">
        <x:v>9</x:v>
      </x:c>
      <x:c r="I71" s="5" t="n">
        <x:v>680</x:v>
      </x:c>
      <x:c r="J71" s="6" t="n">
        <x:v>0.029</x:v>
      </x:c>
      <x:c r="K71" t="b">
        <x:v>0</x:v>
      </x:c>
      <x:c r="L71" t="inlineStr">
        <x:is>
          <x:t xml:space="preserve">Referral</x:t>
        </x:is>
      </x:c>
      <x:c r="M71" s="5" t="n">
        <x:v>6120</x:v>
      </x:c>
      <x:c r="N71" s="5" t="n">
        <x:v>5942.52</x:v>
      </x:c>
      <x:c r="O71" t="b">
        <x:v>0</x:v>
      </x:c>
      <x:c r="P71" t="n">
        <x:v>2</x:v>
      </x:c>
      <x:c r="Q71" t="inlineStr">
        <x:is>
          <x:t xml:space="preserve">Priority account</x:t>
        </x:is>
      </x:c>
    </x:row>
    <x:row r="72">
      <x:c r="A72" t="inlineStr">
        <x:is>
          <x:t xml:space="preserve">ORD-1072</x:t>
        </x:is>
      </x:c>
      <x:c r="B72" s="4" t="n">
        <x:v>45801</x:v>
      </x:c>
      <x:c r="C72" t="inlineStr">
        <x:is>
          <x:t xml:space="preserve">West</x:t>
        </x:is>
      </x:c>
      <x:c r="D72" t="inlineStr">
        <x:is>
          <x:t xml:space="preserve">SMB</x:t>
        </x:is>
      </x:c>
      <x:c r="E72" t="inlineStr">
        <x:is>
          <x:t xml:space="preserve">D. Flores</x:t>
        </x:is>
      </x:c>
      <x:c r="F72" t="inlineStr">
        <x:is>
          <x:t xml:space="preserve">Onboarding Pack</x:t>
        </x:is>
      </x:c>
      <x:c r="G72" t="inlineStr">
        <x:is>
          <x:t xml:space="preserve">Services</x:t>
        </x:is>
      </x:c>
      <x:c r="H72" t="n">
        <x:v>40</x:v>
      </x:c>
      <x:c r="I72" s="5" t="n">
        <x:v>220</x:v>
      </x:c>
      <x:c r="J72" s="6" t="n">
        <x:v>0</x:v>
      </x:c>
      <x:c r="K72" t="b">
        <x:v>0</x:v>
      </x:c>
      <x:c r="L72" t="inlineStr">
        <x:is>
          <x:t xml:space="preserve">Paid Search</x:t>
        </x:is>
      </x:c>
      <x:c r="M72" s="5" t="n">
        <x:v>8800</x:v>
      </x:c>
      <x:c r="N72" s="5" t="n">
        <x:v>8800</x:v>
      </x:c>
      <x:c r="O72" t="b">
        <x:v>0</x:v>
      </x:c>
      <x:c r="P72" t="n">
        <x:v>4</x:v>
      </x:c>
      <x:c r="Q72" t="inlineStr">
        <x:is>
          <x:t xml:space="preserve"/>
        </x:is>
      </x:c>
    </x:row>
    <x:row r="73">
      <x:c r="A73" t="inlineStr">
        <x:is>
          <x:t xml:space="preserve">ORD-1073</x:t>
        </x:is>
      </x:c>
      <x:c r="B73" s="4" t="n">
        <x:v>45767</x:v>
      </x:c>
      <x:c r="C73" t="inlineStr">
        <x:is>
          <x:t xml:space="preserve">East</x:t>
        </x:is>
      </x:c>
      <x:c r="D73" t="inlineStr">
        <x:is>
          <x:t xml:space="preserve">Mid-Market</x:t>
        </x:is>
      </x:c>
      <x:c r="E73" t="inlineStr">
        <x:is>
          <x:t xml:space="preserve">C. Nguyen</x:t>
        </x:is>
      </x:c>
      <x:c r="F73" t="inlineStr">
        <x:is>
          <x:t xml:space="preserve">Support Pro</x:t>
        </x:is>
      </x:c>
      <x:c r="G73" t="inlineStr">
        <x:is>
          <x:t xml:space="preserve">Services</x:t>
        </x:is>
      </x:c>
      <x:c r="H73" t="n">
        <x:v>39</x:v>
      </x:c>
      <x:c r="I73" s="5" t="n">
        <x:v>180</x:v>
      </x:c>
      <x:c r="J73" s="6" t="n">
        <x:v>0</x:v>
      </x:c>
      <x:c r="K73" t="b">
        <x:v>0</x:v>
      </x:c>
      <x:c r="L73" t="inlineStr">
        <x:is>
          <x:t xml:space="preserve">Paid Search</x:t>
        </x:is>
      </x:c>
      <x:c r="M73" s="5" t="n">
        <x:v>7020</x:v>
      </x:c>
      <x:c r="N73" s="5" t="n">
        <x:v>7020</x:v>
      </x:c>
      <x:c r="O73" t="b">
        <x:v>0</x:v>
      </x:c>
      <x:c r="P73" t="n">
        <x:v>5</x:v>
      </x:c>
      <x:c r="Q73" t="inlineStr">
        <x:is>
          <x:t xml:space="preserve">Priority account</x:t>
        </x:is>
      </x:c>
    </x:row>
    <x:row r="74">
      <x:c r="A74" t="inlineStr">
        <x:is>
          <x:t xml:space="preserve">ORD-1074</x:t>
        </x:is>
      </x:c>
      <x:c r="B74" s="4" t="n">
        <x:v>45923</x:v>
      </x:c>
      <x:c r="C74" t="inlineStr">
        <x:is>
          <x:t xml:space="preserve">South</x:t>
        </x:is>
      </x:c>
      <x:c r="D74" t="inlineStr">
        <x:is>
          <x:t xml:space="preserve">SMB</x:t>
        </x:is>
      </x:c>
      <x:c r="E74" t="inlineStr">
        <x:is>
          <x:t xml:space="preserve">B. Patel</x:t>
        </x:is>
      </x:c>
      <x:c r="F74" t="inlineStr">
        <x:is>
          <x:t xml:space="preserve">Data API</x:t>
        </x:is>
      </x:c>
      <x:c r="G74" t="inlineStr">
        <x:is>
          <x:t xml:space="preserve">Platform</x:t>
        </x:is>
      </x:c>
      <x:c r="H74" t="n">
        <x:v>14</x:v>
      </x:c>
      <x:c r="I74" s="5" t="n">
        <x:v>680</x:v>
      </x:c>
      <x:c r="J74" s="6" t="n">
        <x:v>0.01</x:v>
      </x:c>
      <x:c r="K74" t="b">
        <x:v>0</x:v>
      </x:c>
      <x:c r="L74" t="inlineStr">
        <x:is>
          <x:t xml:space="preserve">Outbound</x:t>
        </x:is>
      </x:c>
      <x:c r="M74" s="5" t="n">
        <x:v>9520</x:v>
      </x:c>
      <x:c r="N74" s="5" t="n">
        <x:v>9424.799999999999</x:v>
      </x:c>
      <x:c r="O74" t="b">
        <x:v>1</x:v>
      </x:c>
      <x:c r="P74" t="inlineStr">
        <x:is>
          <x:t xml:space="preserve"/>
        </x:is>
      </x:c>
      <x:c r="Q74" t="inlineStr">
        <x:is>
          <x:t xml:space="preserve"/>
        </x:is>
      </x:c>
    </x:row>
    <x:row r="75">
      <x:c r="A75" t="inlineStr">
        <x:is>
          <x:t xml:space="preserve">ORD-1075</x:t>
        </x:is>
      </x:c>
      <x:c r="B75" s="4" t="n">
        <x:v>45888</x:v>
      </x:c>
      <x:c r="C75" t="inlineStr">
        <x:is>
          <x:t xml:space="preserve">North</x:t>
        </x:is>
      </x:c>
      <x:c r="D75" t="inlineStr">
        <x:is>
          <x:t xml:space="preserve">SMB</x:t>
        </x:is>
      </x:c>
      <x:c r="E75" t="inlineStr">
        <x:is>
          <x:t xml:space="preserve">C. Nguyen</x:t>
        </x:is>
      </x:c>
      <x:c r="F75" t="inlineStr">
        <x:is>
          <x:t xml:space="preserve">Automation Hub</x:t>
        </x:is>
      </x:c>
      <x:c r="G75" t="inlineStr">
        <x:is>
          <x:t xml:space="preserve">Software</x:t>
        </x:is>
      </x:c>
      <x:c r="H75" t="n">
        <x:v>26</x:v>
      </x:c>
      <x:c r="I75" s="5" t="n">
        <x:v>560</x:v>
      </x:c>
      <x:c r="J75" s="6" t="n">
        <x:v>0.054</x:v>
      </x:c>
      <x:c r="K75" t="b">
        <x:v>0</x:v>
      </x:c>
      <x:c r="L75" t="inlineStr">
        <x:is>
          <x:t xml:space="preserve">Paid Search</x:t>
        </x:is>
      </x:c>
      <x:c r="M75" s="5" t="n">
        <x:v>14560</x:v>
      </x:c>
      <x:c r="N75" s="5" t="n">
        <x:v>13773.76</x:v>
      </x:c>
      <x:c r="O75" t="b">
        <x:v>1</x:v>
      </x:c>
      <x:c r="P75" t="inlineStr">
        <x:is>
          <x:t xml:space="preserve"/>
        </x:is>
      </x:c>
      <x:c r="Q75" t="inlineStr">
        <x:is>
          <x:t xml:space="preserve">Requested follow-up</x:t>
        </x:is>
      </x:c>
    </x:row>
    <x:row r="76">
      <x:c r="A76" t="inlineStr">
        <x:is>
          <x:t xml:space="preserve">ORD-1076</x:t>
        </x:is>
      </x:c>
      <x:c r="B76" s="4" t="n">
        <x:v>45847</x:v>
      </x:c>
      <x:c r="C76" t="inlineStr">
        <x:is>
          <x:t xml:space="preserve">West</x:t>
        </x:is>
      </x:c>
      <x:c r="D76" t="inlineStr">
        <x:is>
          <x:t xml:space="preserve">Enterprise</x:t>
        </x:is>
      </x:c>
      <x:c r="E76" t="inlineStr">
        <x:is>
          <x:t xml:space="preserve">E. Smith</x:t>
        </x:is>
      </x:c>
      <x:c r="F76" t="inlineStr">
        <x:is>
          <x:t xml:space="preserve">Support Pro</x:t>
        </x:is>
      </x:c>
      <x:c r="G76" t="inlineStr">
        <x:is>
          <x:t xml:space="preserve">Services</x:t>
        </x:is>
      </x:c>
      <x:c r="H76" t="n">
        <x:v>28</x:v>
      </x:c>
      <x:c r="I76" s="5" t="n">
        <x:v>180</x:v>
      </x:c>
      <x:c r="J76" s="6" t="n">
        <x:v>0.058</x:v>
      </x:c>
      <x:c r="K76" t="b">
        <x:v>0</x:v>
      </x:c>
      <x:c r="L76" t="inlineStr">
        <x:is>
          <x:t xml:space="preserve">Webinar</x:t>
        </x:is>
      </x:c>
      <x:c r="M76" s="5" t="n">
        <x:v>5040</x:v>
      </x:c>
      <x:c r="N76" s="5" t="n">
        <x:v>4747.679999999999</x:v>
      </x:c>
      <x:c r="O76" t="b">
        <x:v>0</x:v>
      </x:c>
      <x:c r="P76" t="n">
        <x:v>4</x:v>
      </x:c>
      <x:c r="Q76" t="inlineStr">
        <x:is>
          <x:t xml:space="preserve"/>
        </x:is>
      </x:c>
    </x:row>
    <x:row r="77">
      <x:c r="A77" t="inlineStr">
        <x:is>
          <x:t xml:space="preserve">ORD-1077</x:t>
        </x:is>
      </x:c>
      <x:c r="B77" s="4" t="n">
        <x:v>45787</x:v>
      </x:c>
      <x:c r="C77" t="inlineStr">
        <x:is>
          <x:t xml:space="preserve">South</x:t>
        </x:is>
      </x:c>
      <x:c r="D77" t="inlineStr">
        <x:is>
          <x:t xml:space="preserve">SMB</x:t>
        </x:is>
      </x:c>
      <x:c r="E77" t="inlineStr">
        <x:is>
          <x:t xml:space="preserve">F. Johnson</x:t>
        </x:is>
      </x:c>
      <x:c r="F77" t="inlineStr">
        <x:is>
          <x:t xml:space="preserve">Automation Hub</x:t>
        </x:is>
      </x:c>
      <x:c r="G77" t="inlineStr">
        <x:is>
          <x:t xml:space="preserve">Software</x:t>
        </x:is>
      </x:c>
      <x:c r="H77" t="n">
        <x:v>21</x:v>
      </x:c>
      <x:c r="I77" s="5" t="n">
        <x:v>560</x:v>
      </x:c>
      <x:c r="J77" s="6" t="n">
        <x:v>0.049</x:v>
      </x:c>
      <x:c r="K77" t="b">
        <x:v>0</x:v>
      </x:c>
      <x:c r="L77" t="inlineStr">
        <x:is>
          <x:t xml:space="preserve">Partner</x:t>
        </x:is>
      </x:c>
      <x:c r="M77" s="5" t="n">
        <x:v>11760</x:v>
      </x:c>
      <x:c r="N77" s="5" t="n">
        <x:v>11183.76</x:v>
      </x:c>
      <x:c r="O77" t="b">
        <x:v>1</x:v>
      </x:c>
      <x:c r="P77" t="n">
        <x:v>2</x:v>
      </x:c>
      <x:c r="Q77" t="inlineStr">
        <x:is>
          <x:t xml:space="preserve">Possible renewal risk</x:t>
        </x:is>
      </x:c>
    </x:row>
    <x:row r="78">
      <x:c r="A78" t="inlineStr">
        <x:is>
          <x:t xml:space="preserve">ORD-1078</x:t>
        </x:is>
      </x:c>
      <x:c r="B78" s="4" t="n">
        <x:v>45753</x:v>
      </x:c>
      <x:c r="C78" t="inlineStr">
        <x:is>
          <x:t xml:space="preserve">South</x:t>
        </x:is>
      </x:c>
      <x:c r="D78" t="inlineStr">
        <x:is>
          <x:t xml:space="preserve">SMB</x:t>
        </x:is>
      </x:c>
      <x:c r="E78" t="inlineStr">
        <x:is>
          <x:t xml:space="preserve">F. Johnson</x:t>
        </x:is>
      </x:c>
      <x:c r="F78" t="inlineStr">
        <x:is>
          <x:t xml:space="preserve">Growth CRM</x:t>
        </x:is>
      </x:c>
      <x:c r="G78" t="inlineStr">
        <x:is>
          <x:t xml:space="preserve">Software</x:t>
        </x:is>
      </x:c>
      <x:c r="H78" t="n">
        <x:v>18</x:v>
      </x:c>
      <x:c r="I78" s="5" t="n">
        <x:v>310</x:v>
      </x:c>
      <x:c r="J78" s="6" t="n">
        <x:v>0.017</x:v>
      </x:c>
      <x:c r="K78" t="b">
        <x:v>0</x:v>
      </x:c>
      <x:c r="L78" t="inlineStr">
        <x:is>
          <x:t xml:space="preserve">Paid Search</x:t>
        </x:is>
      </x:c>
      <x:c r="M78" s="5" t="n">
        <x:v>5580</x:v>
      </x:c>
      <x:c r="N78" s="5" t="n">
        <x:v>5485.14</x:v>
      </x:c>
      <x:c r="O78" t="b">
        <x:v>0</x:v>
      </x:c>
      <x:c r="P78" t="n">
        <x:v>3</x:v>
      </x:c>
      <x:c r="Q78" t="inlineStr">
        <x:is>
          <x:t xml:space="preserve"/>
        </x:is>
      </x:c>
    </x:row>
    <x:row r="79">
      <x:c r="A79" t="inlineStr">
        <x:is>
          <x:t xml:space="preserve">ORD-1079</x:t>
        </x:is>
      </x:c>
      <x:c r="B79" s="4" t="n">
        <x:v>45758</x:v>
      </x:c>
      <x:c r="C79" t="inlineStr">
        <x:is>
          <x:t xml:space="preserve">East</x:t>
        </x:is>
      </x:c>
      <x:c r="D79" t="inlineStr">
        <x:is>
          <x:t xml:space="preserve">SMB</x:t>
        </x:is>
      </x:c>
      <x:c r="E79" t="inlineStr">
        <x:is>
          <x:t xml:space="preserve">C. Nguyen</x:t>
        </x:is>
      </x:c>
      <x:c r="F79" t="inlineStr">
        <x:is>
          <x:t xml:space="preserve">Automation Hub</x:t>
        </x:is>
      </x:c>
      <x:c r="G79" t="inlineStr">
        <x:is>
          <x:t xml:space="preserve">Software</x:t>
        </x:is>
      </x:c>
      <x:c r="H79" t="n">
        <x:v>20</x:v>
      </x:c>
      <x:c r="I79" s="5" t="n">
        <x:v>560</x:v>
      </x:c>
      <x:c r="J79" s="6" t="n">
        <x:v>0</x:v>
      </x:c>
      <x:c r="K79" t="b">
        <x:v>1</x:v>
      </x:c>
      <x:c r="L79" t="inlineStr">
        <x:is>
          <x:t xml:space="preserve">Partner</x:t>
        </x:is>
      </x:c>
      <x:c r="M79" s="5" t="n">
        <x:v>11200</x:v>
      </x:c>
      <x:c r="N79" s="5" t="n">
        <x:v>11200</x:v>
      </x:c>
      <x:c r="O79" t="b">
        <x:v>1</x:v>
      </x:c>
      <x:c r="P79" t="n">
        <x:v>4</x:v>
      </x:c>
      <x:c r="Q79" t="inlineStr">
        <x:is>
          <x:t xml:space="preserve"/>
        </x:is>
      </x:c>
    </x:row>
    <x:row r="80">
      <x:c r="A80" t="inlineStr">
        <x:is>
          <x:t xml:space="preserve">ORD-1080</x:t>
        </x:is>
      </x:c>
      <x:c r="B80" s="4" t="n">
        <x:v>45682</x:v>
      </x:c>
      <x:c r="C80" t="inlineStr">
        <x:is>
          <x:t xml:space="preserve">North</x:t>
        </x:is>
      </x:c>
      <x:c r="D80" t="inlineStr">
        <x:is>
          <x:t xml:space="preserve">Enterprise</x:t>
        </x:is>
      </x:c>
      <x:c r="E80" t="inlineStr">
        <x:is>
          <x:t xml:space="preserve">C. Nguyen</x:t>
        </x:is>
      </x:c>
      <x:c r="F80" t="inlineStr">
        <x:is>
          <x:t xml:space="preserve">Data API</x:t>
        </x:is>
      </x:c>
      <x:c r="G80" t="inlineStr">
        <x:is>
          <x:t xml:space="preserve">Platform</x:t>
        </x:is>
      </x:c>
      <x:c r="H80" t="n">
        <x:v>5</x:v>
      </x:c>
      <x:c r="I80" s="5" t="n">
        <x:v>680</x:v>
      </x:c>
      <x:c r="J80" s="6" t="n">
        <x:v>0.028</x:v>
      </x:c>
      <x:c r="K80" t="b">
        <x:v>0</x:v>
      </x:c>
      <x:c r="L80" t="inlineStr">
        <x:is>
          <x:t xml:space="preserve">Organic</x:t>
        </x:is>
      </x:c>
      <x:c r="M80" s="5" t="n">
        <x:v>3400</x:v>
      </x:c>
      <x:c r="N80" s="5" t="n">
        <x:v>3304.8</x:v>
      </x:c>
      <x:c r="O80" t="b">
        <x:v>0</x:v>
      </x:c>
      <x:c r="P80" t="n">
        <x:v>5</x:v>
      </x:c>
      <x:c r="Q80" t="inlineStr">
        <x:is>
          <x:t xml:space="preserve"/>
        </x:is>
      </x:c>
    </x:row>
    <x:row r="81">
      <x:c r="A81" t="inlineStr">
        <x:is>
          <x:t xml:space="preserve">ORD-1081</x:t>
        </x:is>
      </x:c>
      <x:c r="B81" s="4" t="n">
        <x:v>45899</x:v>
      </x:c>
      <x:c r="C81" t="inlineStr">
        <x:is>
          <x:t xml:space="preserve">West</x:t>
        </x:is>
      </x:c>
      <x:c r="D81" t="inlineStr">
        <x:is>
          <x:t xml:space="preserve">Mid-Market</x:t>
        </x:is>
      </x:c>
      <x:c r="E81" t="inlineStr">
        <x:is>
          <x:t xml:space="preserve">C. Nguyen</x:t>
        </x:is>
      </x:c>
      <x:c r="F81" t="inlineStr">
        <x:is>
          <x:t xml:space="preserve">Automation Hub</x:t>
        </x:is>
      </x:c>
      <x:c r="G81" t="inlineStr">
        <x:is>
          <x:t xml:space="preserve">Software</x:t>
        </x:is>
      </x:c>
      <x:c r="H81" t="n">
        <x:v>4</x:v>
      </x:c>
      <x:c r="I81" s="5" t="n">
        <x:v>560</x:v>
      </x:c>
      <x:c r="J81" s="6" t="n">
        <x:v>0.012</x:v>
      </x:c>
      <x:c r="K81" t="b">
        <x:v>0</x:v>
      </x:c>
      <x:c r="L81" t="inlineStr">
        <x:is>
          <x:t xml:space="preserve">Webinar</x:t>
        </x:is>
      </x:c>
      <x:c r="M81" s="5" t="n">
        <x:v>2240</x:v>
      </x:c>
      <x:c r="N81" s="5" t="n">
        <x:v>2213.12</x:v>
      </x:c>
      <x:c r="O81" t="b">
        <x:v>0</x:v>
      </x:c>
      <x:c r="P81" t="n">
        <x:v>3</x:v>
      </x:c>
      <x:c r="Q81" t="inlineStr">
        <x:is>
          <x:t xml:space="preserve"/>
        </x:is>
      </x:c>
    </x:row>
    <x:row r="82">
      <x:c r="A82" t="inlineStr">
        <x:is>
          <x:t xml:space="preserve">ORD-1082</x:t>
        </x:is>
      </x:c>
      <x:c r="B82" s="4" t="n">
        <x:v>45692</x:v>
      </x:c>
      <x:c r="C82" t="inlineStr">
        <x:is>
          <x:t xml:space="preserve">West</x:t>
        </x:is>
      </x:c>
      <x:c r="D82" t="inlineStr">
        <x:is>
          <x:t xml:space="preserve">Mid-Market</x:t>
        </x:is>
      </x:c>
      <x:c r="E82" t="inlineStr">
        <x:is>
          <x:t xml:space="preserve">A. Kim</x:t>
        </x:is>
      </x:c>
      <x:c r="F82" t="inlineStr">
        <x:is>
          <x:t xml:space="preserve">Onboarding Pack</x:t>
        </x:is>
      </x:c>
      <x:c r="G82" t="inlineStr">
        <x:is>
          <x:t xml:space="preserve">Services</x:t>
        </x:is>
      </x:c>
      <x:c r="H82" t="n">
        <x:v>4</x:v>
      </x:c>
      <x:c r="I82" s="5" t="n">
        <x:v>220</x:v>
      </x:c>
      <x:c r="J82" s="6" t="n">
        <x:v>0.042</x:v>
      </x:c>
      <x:c r="K82" t="b">
        <x:v>0</x:v>
      </x:c>
      <x:c r="L82" t="inlineStr">
        <x:is>
          <x:t xml:space="preserve">Organic</x:t>
        </x:is>
      </x:c>
      <x:c r="M82" s="5" t="n">
        <x:v>880</x:v>
      </x:c>
      <x:c r="N82" s="5" t="n">
        <x:v>843.04</x:v>
      </x:c>
      <x:c r="O82" t="b">
        <x:v>0</x:v>
      </x:c>
      <x:c r="P82" t="n">
        <x:v>4</x:v>
      </x:c>
      <x:c r="Q82" t="inlineStr">
        <x:is>
          <x:t xml:space="preserve">Priority account</x:t>
        </x:is>
      </x:c>
    </x:row>
    <x:row r="83">
      <x:c r="A83" t="inlineStr">
        <x:is>
          <x:t xml:space="preserve">ORD-1083</x:t>
        </x:is>
      </x:c>
      <x:c r="B83" s="4" t="n">
        <x:v>45944</x:v>
      </x:c>
      <x:c r="C83" t="inlineStr">
        <x:is>
          <x:t xml:space="preserve">West</x:t>
        </x:is>
      </x:c>
      <x:c r="D83" t="inlineStr">
        <x:is>
          <x:t xml:space="preserve">Enterprise</x:t>
        </x:is>
      </x:c>
      <x:c r="E83" t="inlineStr">
        <x:is>
          <x:t xml:space="preserve">E. Smith</x:t>
        </x:is>
      </x:c>
      <x:c r="F83" t="inlineStr">
        <x:is>
          <x:t xml:space="preserve">Onboarding Pack</x:t>
        </x:is>
      </x:c>
      <x:c r="G83" t="inlineStr">
        <x:is>
          <x:t xml:space="preserve">Services</x:t>
        </x:is>
      </x:c>
      <x:c r="H83" t="n">
        <x:v>15</x:v>
      </x:c>
      <x:c r="I83" s="5" t="n">
        <x:v>220</x:v>
      </x:c>
      <x:c r="J83" s="6" t="n">
        <x:v>0.055</x:v>
      </x:c>
      <x:c r="K83" t="b">
        <x:v>0</x:v>
      </x:c>
      <x:c r="L83" t="inlineStr">
        <x:is>
          <x:t xml:space="preserve">Webinar</x:t>
        </x:is>
      </x:c>
      <x:c r="M83" s="5" t="n">
        <x:v>3300</x:v>
      </x:c>
      <x:c r="N83" s="5" t="n">
        <x:v>3118.5</x:v>
      </x:c>
      <x:c r="O83" t="b">
        <x:v>0</x:v>
      </x:c>
      <x:c r="P83" t="n">
        <x:v>5</x:v>
      </x:c>
      <x:c r="Q83" t="inlineStr">
        <x:is>
          <x:t xml:space="preserve"/>
        </x:is>
      </x:c>
    </x:row>
    <x:row r="84">
      <x:c r="A84" t="inlineStr">
        <x:is>
          <x:t xml:space="preserve">ORD-1084</x:t>
        </x:is>
      </x:c>
      <x:c r="B84" s="4" t="n">
        <x:v>45811</x:v>
      </x:c>
      <x:c r="C84" t="inlineStr">
        <x:is>
          <x:t xml:space="preserve">Central</x:t>
        </x:is>
      </x:c>
      <x:c r="D84" t="inlineStr">
        <x:is>
          <x:t xml:space="preserve">Mid-Market</x:t>
        </x:is>
      </x:c>
      <x:c r="E84" t="inlineStr">
        <x:is>
          <x:t xml:space="preserve">C. Nguyen</x:t>
        </x:is>
      </x:c>
      <x:c r="F84" t="inlineStr">
        <x:is>
          <x:t xml:space="preserve">Onboarding Pack</x:t>
        </x:is>
      </x:c>
      <x:c r="G84" t="inlineStr">
        <x:is>
          <x:t xml:space="preserve">Services</x:t>
        </x:is>
      </x:c>
      <x:c r="H84" t="n">
        <x:v>40</x:v>
      </x:c>
      <x:c r="I84" s="5" t="n">
        <x:v>220</x:v>
      </x:c>
      <x:c r="J84" s="6" t="n">
        <x:v>0.081</x:v>
      </x:c>
      <x:c r="K84" t="b">
        <x:v>0</x:v>
      </x:c>
      <x:c r="L84" t="inlineStr">
        <x:is>
          <x:t xml:space="preserve">Referral</x:t>
        </x:is>
      </x:c>
      <x:c r="M84" s="5" t="n">
        <x:v>8800</x:v>
      </x:c>
      <x:c r="N84" s="5" t="n">
        <x:v>8087.200000000001</x:v>
      </x:c>
      <x:c r="O84" t="b">
        <x:v>0</x:v>
      </x:c>
      <x:c r="P84" t="inlineStr">
        <x:is>
          <x:t xml:space="preserve"/>
        </x:is>
      </x:c>
      <x:c r="Q84" t="inlineStr">
        <x:is>
          <x:t xml:space="preserve">Upsell candidate</x:t>
        </x:is>
      </x:c>
    </x:row>
    <x:row r="85">
      <x:c r="A85" t="inlineStr">
        <x:is>
          <x:t xml:space="preserve">ORD-1085</x:t>
        </x:is>
      </x:c>
      <x:c r="B85" s="4" t="n">
        <x:v>45794</x:v>
      </x:c>
      <x:c r="C85" t="inlineStr">
        <x:is>
          <x:t xml:space="preserve">North</x:t>
        </x:is>
      </x:c>
      <x:c r="D85" t="inlineStr">
        <x:is>
          <x:t xml:space="preserve">SMB</x:t>
        </x:is>
      </x:c>
      <x:c r="E85" t="inlineStr">
        <x:is>
          <x:t xml:space="preserve">B. Patel</x:t>
        </x:is>
      </x:c>
      <x:c r="F85" t="inlineStr">
        <x:is>
          <x:t xml:space="preserve">Automation Hub</x:t>
        </x:is>
      </x:c>
      <x:c r="G85" t="inlineStr">
        <x:is>
          <x:t xml:space="preserve">Software</x:t>
        </x:is>
      </x:c>
      <x:c r="H85" t="n">
        <x:v>36</x:v>
      </x:c>
      <x:c r="I85" s="5" t="n">
        <x:v>560</x:v>
      </x:c>
      <x:c r="J85" s="6" t="n">
        <x:v>0.078</x:v>
      </x:c>
      <x:c r="K85" t="b">
        <x:v>1</x:v>
      </x:c>
      <x:c r="L85" t="inlineStr">
        <x:is>
          <x:t xml:space="preserve">Organic</x:t>
        </x:is>
      </x:c>
      <x:c r="M85" s="5" t="n">
        <x:v>20160</x:v>
      </x:c>
      <x:c r="N85" s="5" t="n">
        <x:v>18587.52</x:v>
      </x:c>
      <x:c r="O85" t="b">
        <x:v>1</x:v>
      </x:c>
      <x:c r="P85" t="n">
        <x:v>5</x:v>
      </x:c>
      <x:c r="Q85" t="inlineStr">
        <x:is>
          <x:t xml:space="preserve"/>
        </x:is>
      </x:c>
    </x:row>
    <x:row r="86">
      <x:c r="A86" t="inlineStr">
        <x:is>
          <x:t xml:space="preserve">ORD-1086</x:t>
        </x:is>
      </x:c>
      <x:c r="B86" s="4" t="n">
        <x:v>45963</x:v>
      </x:c>
      <x:c r="C86" t="inlineStr">
        <x:is>
          <x:t xml:space="preserve">West</x:t>
        </x:is>
      </x:c>
      <x:c r="D86" t="inlineStr">
        <x:is>
          <x:t xml:space="preserve">Mid-Market</x:t>
        </x:is>
      </x:c>
      <x:c r="E86" t="inlineStr">
        <x:is>
          <x:t xml:space="preserve">A. Kim</x:t>
        </x:is>
      </x:c>
      <x:c r="F86" t="inlineStr">
        <x:is>
          <x:t xml:space="preserve">Automation Hub</x:t>
        </x:is>
      </x:c>
      <x:c r="G86" t="inlineStr">
        <x:is>
          <x:t xml:space="preserve">Software</x:t>
        </x:is>
      </x:c>
      <x:c r="H86" t="n">
        <x:v>19</x:v>
      </x:c>
      <x:c r="I86" s="5" t="n">
        <x:v>560</x:v>
      </x:c>
      <x:c r="J86" s="6" t="n">
        <x:v>0.038</x:v>
      </x:c>
      <x:c r="K86" t="b">
        <x:v>0</x:v>
      </x:c>
      <x:c r="L86" t="inlineStr">
        <x:is>
          <x:t xml:space="preserve">Outbound</x:t>
        </x:is>
      </x:c>
      <x:c r="M86" s="5" t="n">
        <x:v>10640</x:v>
      </x:c>
      <x:c r="N86" s="5" t="n">
        <x:v>10235.68</x:v>
      </x:c>
      <x:c r="O86" t="b">
        <x:v>1</x:v>
      </x:c>
      <x:c r="P86" t="n">
        <x:v>4</x:v>
      </x:c>
      <x:c r="Q86" t="inlineStr">
        <x:is>
          <x:t xml:space="preserve"/>
        </x:is>
      </x:c>
    </x:row>
    <x:row r="87">
      <x:c r="A87" t="inlineStr">
        <x:is>
          <x:t xml:space="preserve">ORD-1087</x:t>
        </x:is>
      </x:c>
      <x:c r="B87" s="4" t="n">
        <x:v>45979</x:v>
      </x:c>
      <x:c r="C87" t="inlineStr">
        <x:is>
          <x:t xml:space="preserve">Central</x:t>
        </x:is>
      </x:c>
      <x:c r="D87" t="inlineStr">
        <x:is>
          <x:t xml:space="preserve">Enterprise</x:t>
        </x:is>
      </x:c>
      <x:c r="E87" t="inlineStr">
        <x:is>
          <x:t xml:space="preserve">B. Patel</x:t>
        </x:is>
      </x:c>
      <x:c r="F87" t="inlineStr">
        <x:is>
          <x:t xml:space="preserve">Growth CRM</x:t>
        </x:is>
      </x:c>
      <x:c r="G87" t="inlineStr">
        <x:is>
          <x:t xml:space="preserve">Software</x:t>
        </x:is>
      </x:c>
      <x:c r="H87" t="n">
        <x:v>8</x:v>
      </x:c>
      <x:c r="I87" s="5" t="n">
        <x:v>310</x:v>
      </x:c>
      <x:c r="J87" s="6" t="n">
        <x:v>0</x:v>
      </x:c>
      <x:c r="K87" t="b">
        <x:v>0</x:v>
      </x:c>
      <x:c r="L87" t="inlineStr">
        <x:is>
          <x:t xml:space="preserve">Outbound</x:t>
        </x:is>
      </x:c>
      <x:c r="M87" s="5" t="n">
        <x:v>2480</x:v>
      </x:c>
      <x:c r="N87" s="5" t="n">
        <x:v>2480</x:v>
      </x:c>
      <x:c r="O87" t="b">
        <x:v>0</x:v>
      </x:c>
      <x:c r="P87" t="n">
        <x:v>4</x:v>
      </x:c>
      <x:c r="Q87" t="inlineStr">
        <x:is>
          <x:t xml:space="preserve"/>
        </x:is>
      </x:c>
    </x:row>
    <x:row r="88">
      <x:c r="A88" t="inlineStr">
        <x:is>
          <x:t xml:space="preserve">ORD-1088</x:t>
        </x:is>
      </x:c>
      <x:c r="B88" s="4" t="n">
        <x:v>45731</x:v>
      </x:c>
      <x:c r="C88" t="inlineStr">
        <x:is>
          <x:t xml:space="preserve">North</x:t>
        </x:is>
      </x:c>
      <x:c r="D88" t="inlineStr">
        <x:is>
          <x:t xml:space="preserve">SMB</x:t>
        </x:is>
      </x:c>
      <x:c r="E88" t="inlineStr">
        <x:is>
          <x:t xml:space="preserve">B. Patel</x:t>
        </x:is>
      </x:c>
      <x:c r="F88" t="inlineStr">
        <x:is>
          <x:t xml:space="preserve">Support Pro</x:t>
        </x:is>
      </x:c>
      <x:c r="G88" t="inlineStr">
        <x:is>
          <x:t xml:space="preserve">Services</x:t>
        </x:is>
      </x:c>
      <x:c r="H88" t="n">
        <x:v>39</x:v>
      </x:c>
      <x:c r="I88" s="5" t="n">
        <x:v>180</x:v>
      </x:c>
      <x:c r="J88" s="6" t="n">
        <x:v>0.02</x:v>
      </x:c>
      <x:c r="K88" t="b">
        <x:v>0</x:v>
      </x:c>
      <x:c r="L88" t="inlineStr">
        <x:is>
          <x:t xml:space="preserve">Organic</x:t>
        </x:is>
      </x:c>
      <x:c r="M88" s="5" t="n">
        <x:v>7020</x:v>
      </x:c>
      <x:c r="N88" s="5" t="n">
        <x:v>6879.599999999999</x:v>
      </x:c>
      <x:c r="O88" t="b">
        <x:v>0</x:v>
      </x:c>
      <x:c r="P88" t="n">
        <x:v>5</x:v>
      </x:c>
      <x:c r="Q88" t="inlineStr">
        <x:is>
          <x:t xml:space="preserve">Possible renewal risk</x:t>
        </x:is>
      </x:c>
    </x:row>
    <x:row r="89">
      <x:c r="A89" t="inlineStr">
        <x:is>
          <x:t xml:space="preserve">ORD-1089</x:t>
        </x:is>
      </x:c>
      <x:c r="B89" s="4" t="n">
        <x:v>45814</x:v>
      </x:c>
      <x:c r="C89" t="inlineStr">
        <x:is>
          <x:t xml:space="preserve">West</x:t>
        </x:is>
      </x:c>
      <x:c r="D89" t="inlineStr">
        <x:is>
          <x:t xml:space="preserve">Mid-Market</x:t>
        </x:is>
      </x:c>
      <x:c r="E89" t="inlineStr">
        <x:is>
          <x:t xml:space="preserve">E. Smith</x:t>
        </x:is>
      </x:c>
      <x:c r="F89" t="inlineStr">
        <x:is>
          <x:t xml:space="preserve">Onboarding Pack</x:t>
        </x:is>
      </x:c>
      <x:c r="G89" t="inlineStr">
        <x:is>
          <x:t xml:space="preserve">Services</x:t>
        </x:is>
      </x:c>
      <x:c r="H89" t="n">
        <x:v>32</x:v>
      </x:c>
      <x:c r="I89" s="5" t="n">
        <x:v>220</x:v>
      </x:c>
      <x:c r="J89" s="6" t="n">
        <x:v>0</x:v>
      </x:c>
      <x:c r="K89" t="b">
        <x:v>0</x:v>
      </x:c>
      <x:c r="L89" t="inlineStr">
        <x:is>
          <x:t xml:space="preserve">Partner</x:t>
        </x:is>
      </x:c>
      <x:c r="M89" s="5" t="n">
        <x:v>7040</x:v>
      </x:c>
      <x:c r="N89" s="5" t="n">
        <x:v>7040</x:v>
      </x:c>
      <x:c r="O89" t="b">
        <x:v>0</x:v>
      </x:c>
      <x:c r="P89" t="n">
        <x:v>3</x:v>
      </x:c>
      <x:c r="Q89" t="inlineStr">
        <x:is>
          <x:t xml:space="preserve"/>
        </x:is>
      </x:c>
    </x:row>
    <x:row r="90">
      <x:c r="A90" t="inlineStr">
        <x:is>
          <x:t xml:space="preserve">ORD-1090</x:t>
        </x:is>
      </x:c>
      <x:c r="B90" s="4" t="n">
        <x:v>45824</x:v>
      </x:c>
      <x:c r="C90" t="inlineStr">
        <x:is>
          <x:t xml:space="preserve">Central</x:t>
        </x:is>
      </x:c>
      <x:c r="D90" t="inlineStr">
        <x:is>
          <x:t xml:space="preserve">Mid-Market</x:t>
        </x:is>
      </x:c>
      <x:c r="E90" t="inlineStr">
        <x:is>
          <x:t xml:space="preserve">A. Kim</x:t>
        </x:is>
      </x:c>
      <x:c r="F90" t="inlineStr">
        <x:is>
          <x:t xml:space="preserve">Analytics Suite</x:t>
        </x:is>
      </x:c>
      <x:c r="G90" t="inlineStr">
        <x:is>
          <x:t xml:space="preserve">Software</x:t>
        </x:is>
      </x:c>
      <x:c r="H90" t="n">
        <x:v>15</x:v>
      </x:c>
      <x:c r="I90" s="5" t="n">
        <x:v>420</x:v>
      </x:c>
      <x:c r="J90" s="6" t="n">
        <x:v>0.095</x:v>
      </x:c>
      <x:c r="K90" t="b">
        <x:v>0</x:v>
      </x:c>
      <x:c r="L90" t="inlineStr">
        <x:is>
          <x:t xml:space="preserve">Organic</x:t>
        </x:is>
      </x:c>
      <x:c r="M90" s="5" t="n">
        <x:v>6300</x:v>
      </x:c>
      <x:c r="N90" s="5" t="n">
        <x:v>5701.5</x:v>
      </x:c>
      <x:c r="O90" t="b">
        <x:v>0</x:v>
      </x:c>
      <x:c r="P90" t="n">
        <x:v>2</x:v>
      </x:c>
      <x:c r="Q90" t="inlineStr">
        <x:is>
          <x:t xml:space="preserve">Possible renewal risk</x:t>
        </x:is>
      </x:c>
    </x:row>
    <x:row r="91">
      <x:c r="A91" t="inlineStr">
        <x:is>
          <x:t xml:space="preserve">ORD-1091</x:t>
        </x:is>
      </x:c>
      <x:c r="B91" s="4" t="n">
        <x:v>45796</x:v>
      </x:c>
      <x:c r="C91" t="inlineStr">
        <x:is>
          <x:t xml:space="preserve">Central</x:t>
        </x:is>
      </x:c>
      <x:c r="D91" t="inlineStr">
        <x:is>
          <x:t xml:space="preserve">SMB</x:t>
        </x:is>
      </x:c>
      <x:c r="E91" t="inlineStr">
        <x:is>
          <x:t xml:space="preserve">B. Patel</x:t>
        </x:is>
      </x:c>
      <x:c r="F91" t="inlineStr">
        <x:is>
          <x:t xml:space="preserve">Growth CRM</x:t>
        </x:is>
      </x:c>
      <x:c r="G91" t="inlineStr">
        <x:is>
          <x:t xml:space="preserve">Software</x:t>
        </x:is>
      </x:c>
      <x:c r="H91" t="n">
        <x:v>34</x:v>
      </x:c>
      <x:c r="I91" s="5" t="n">
        <x:v>310</x:v>
      </x:c>
      <x:c r="J91" s="6" t="n">
        <x:v>0.016</x:v>
      </x:c>
      <x:c r="K91" t="b">
        <x:v>0</x:v>
      </x:c>
      <x:c r="L91" t="inlineStr">
        <x:is>
          <x:t xml:space="preserve">Paid Search</x:t>
        </x:is>
      </x:c>
      <x:c r="M91" s="5" t="n">
        <x:v>10540</x:v>
      </x:c>
      <x:c r="N91" s="5" t="n">
        <x:v>10371.36</x:v>
      </x:c>
      <x:c r="O91" t="b">
        <x:v>1</x:v>
      </x:c>
      <x:c r="P91" t="n">
        <x:v>4</x:v>
      </x:c>
      <x:c r="Q91" t="inlineStr">
        <x:is>
          <x:t xml:space="preserve">Requested follow-up</x:t>
        </x:is>
      </x:c>
    </x:row>
    <x:row r="92">
      <x:c r="A92" t="inlineStr">
        <x:is>
          <x:t xml:space="preserve">ORD-1092</x:t>
        </x:is>
      </x:c>
      <x:c r="B92" s="4" t="n">
        <x:v>45882</x:v>
      </x:c>
      <x:c r="C92" t="inlineStr">
        <x:is>
          <x:t xml:space="preserve">West</x:t>
        </x:is>
      </x:c>
      <x:c r="D92" t="inlineStr">
        <x:is>
          <x:t xml:space="preserve">SMB</x:t>
        </x:is>
      </x:c>
      <x:c r="E92" t="inlineStr">
        <x:is>
          <x:t xml:space="preserve">D. Flores</x:t>
        </x:is>
      </x:c>
      <x:c r="F92" t="inlineStr">
        <x:is>
          <x:t xml:space="preserve">Support Pro</x:t>
        </x:is>
      </x:c>
      <x:c r="G92" t="inlineStr">
        <x:is>
          <x:t xml:space="preserve">Services</x:t>
        </x:is>
      </x:c>
      <x:c r="H92" t="n">
        <x:v>27</x:v>
      </x:c>
      <x:c r="I92" s="5" t="n">
        <x:v>180</x:v>
      </x:c>
      <x:c r="J92" s="6" t="n">
        <x:v>0</x:v>
      </x:c>
      <x:c r="K92" t="b">
        <x:v>0</x:v>
      </x:c>
      <x:c r="L92" t="inlineStr">
        <x:is>
          <x:t xml:space="preserve">Paid Search</x:t>
        </x:is>
      </x:c>
      <x:c r="M92" s="5" t="n">
        <x:v>4860</x:v>
      </x:c>
      <x:c r="N92" s="5" t="n">
        <x:v>4860</x:v>
      </x:c>
      <x:c r="O92" t="b">
        <x:v>0</x:v>
      </x:c>
      <x:c r="P92" t="n">
        <x:v>5</x:v>
      </x:c>
      <x:c r="Q92" t="inlineStr">
        <x:is>
          <x:t xml:space="preserve">Possible renewal risk</x:t>
        </x:is>
      </x:c>
    </x:row>
    <x:row r="93">
      <x:c r="A93" t="inlineStr">
        <x:is>
          <x:t xml:space="preserve">ORD-1093</x:t>
        </x:is>
      </x:c>
      <x:c r="B93" s="4" t="n">
        <x:v>45912</x:v>
      </x:c>
      <x:c r="C93" t="inlineStr">
        <x:is>
          <x:t xml:space="preserve">East</x:t>
        </x:is>
      </x:c>
      <x:c r="D93" t="inlineStr">
        <x:is>
          <x:t xml:space="preserve">Enterprise</x:t>
        </x:is>
      </x:c>
      <x:c r="E93" t="inlineStr">
        <x:is>
          <x:t xml:space="preserve">D. Flores</x:t>
        </x:is>
      </x:c>
      <x:c r="F93" t="inlineStr">
        <x:is>
          <x:t xml:space="preserve">Onboarding Pack</x:t>
        </x:is>
      </x:c>
      <x:c r="G93" t="inlineStr">
        <x:is>
          <x:t xml:space="preserve">Services</x:t>
        </x:is>
      </x:c>
      <x:c r="H93" t="n">
        <x:v>3</x:v>
      </x:c>
      <x:c r="I93" s="5" t="n">
        <x:v>220</x:v>
      </x:c>
      <x:c r="J93" s="6" t="n">
        <x:v>0.049</x:v>
      </x:c>
      <x:c r="K93" t="b">
        <x:v>0</x:v>
      </x:c>
      <x:c r="L93" t="inlineStr">
        <x:is>
          <x:t xml:space="preserve">Paid Search</x:t>
        </x:is>
      </x:c>
      <x:c r="M93" s="5" t="n">
        <x:v>660</x:v>
      </x:c>
      <x:c r="N93" s="5" t="n">
        <x:v>627.66</x:v>
      </x:c>
      <x:c r="O93" t="b">
        <x:v>0</x:v>
      </x:c>
      <x:c r="P93" t="n">
        <x:v>4</x:v>
      </x:c>
      <x:c r="Q93" t="inlineStr">
        <x:is>
          <x:t xml:space="preserve"/>
        </x:is>
      </x:c>
    </x:row>
    <x:row r="94">
      <x:c r="A94" t="inlineStr">
        <x:is>
          <x:t xml:space="preserve">ORD-1094</x:t>
        </x:is>
      </x:c>
      <x:c r="B94" s="4" t="n">
        <x:v>45718</x:v>
      </x:c>
      <x:c r="C94" t="inlineStr">
        <x:is>
          <x:t xml:space="preserve">West</x:t>
        </x:is>
      </x:c>
      <x:c r="D94" t="inlineStr">
        <x:is>
          <x:t xml:space="preserve">Enterprise</x:t>
        </x:is>
      </x:c>
      <x:c r="E94" t="inlineStr">
        <x:is>
          <x:t xml:space="preserve">A. Kim</x:t>
        </x:is>
      </x:c>
      <x:c r="F94" t="inlineStr">
        <x:is>
          <x:t xml:space="preserve">Data API</x:t>
        </x:is>
      </x:c>
      <x:c r="G94" t="inlineStr">
        <x:is>
          <x:t xml:space="preserve">Platform</x:t>
        </x:is>
      </x:c>
      <x:c r="H94" t="n">
        <x:v>18</x:v>
      </x:c>
      <x:c r="I94" s="5" t="n">
        <x:v>680</x:v>
      </x:c>
      <x:c r="J94" s="6" t="n">
        <x:v>0.05</x:v>
      </x:c>
      <x:c r="K94" t="b">
        <x:v>0</x:v>
      </x:c>
      <x:c r="L94" t="inlineStr">
        <x:is>
          <x:t xml:space="preserve">Partner</x:t>
        </x:is>
      </x:c>
      <x:c r="M94" s="5" t="n">
        <x:v>12240</x:v>
      </x:c>
      <x:c r="N94" s="5" t="n">
        <x:v>11628</x:v>
      </x:c>
      <x:c r="O94" t="b">
        <x:v>1</x:v>
      </x:c>
      <x:c r="P94" t="n">
        <x:v>2</x:v>
      </x:c>
      <x:c r="Q94" t="inlineStr">
        <x:is>
          <x:t xml:space="preserve"/>
        </x:is>
      </x:c>
    </x:row>
    <x:row r="95">
      <x:c r="A95" t="inlineStr">
        <x:is>
          <x:t xml:space="preserve">ORD-1095</x:t>
        </x:is>
      </x:c>
      <x:c r="B95" s="4" t="n">
        <x:v>45979</x:v>
      </x:c>
      <x:c r="C95" t="inlineStr">
        <x:is>
          <x:t xml:space="preserve">West</x:t>
        </x:is>
      </x:c>
      <x:c r="D95" t="inlineStr">
        <x:is>
          <x:t xml:space="preserve">SMB</x:t>
        </x:is>
      </x:c>
      <x:c r="E95" t="inlineStr">
        <x:is>
          <x:t xml:space="preserve">B. Patel</x:t>
        </x:is>
      </x:c>
      <x:c r="F95" t="inlineStr">
        <x:is>
          <x:t xml:space="preserve">Support Pro</x:t>
        </x:is>
      </x:c>
      <x:c r="G95" t="inlineStr">
        <x:is>
          <x:t xml:space="preserve">Services</x:t>
        </x:is>
      </x:c>
      <x:c r="H95" t="n">
        <x:v>36</x:v>
      </x:c>
      <x:c r="I95" s="5" t="n">
        <x:v>180</x:v>
      </x:c>
      <x:c r="J95" s="6" t="n">
        <x:v>0.022</x:v>
      </x:c>
      <x:c r="K95" t="b">
        <x:v>0</x:v>
      </x:c>
      <x:c r="L95" t="inlineStr">
        <x:is>
          <x:t xml:space="preserve">Paid Search</x:t>
        </x:is>
      </x:c>
      <x:c r="M95" s="5" t="n">
        <x:v>6480</x:v>
      </x:c>
      <x:c r="N95" s="5" t="n">
        <x:v>6337.44</x:v>
      </x:c>
      <x:c r="O95" t="b">
        <x:v>0</x:v>
      </x:c>
      <x:c r="P95" t="n">
        <x:v>5</x:v>
      </x:c>
      <x:c r="Q95" t="inlineStr">
        <x:is>
          <x:t xml:space="preserve">Possible renewal risk</x:t>
        </x:is>
      </x:c>
    </x:row>
    <x:row r="96">
      <x:c r="A96" t="inlineStr">
        <x:is>
          <x:t xml:space="preserve">ORD-1096</x:t>
        </x:is>
      </x:c>
      <x:c r="B96" s="4" t="n">
        <x:v>45907</x:v>
      </x:c>
      <x:c r="C96" t="inlineStr">
        <x:is>
          <x:t xml:space="preserve">North</x:t>
        </x:is>
      </x:c>
      <x:c r="D96" t="inlineStr">
        <x:is>
          <x:t xml:space="preserve">SMB</x:t>
        </x:is>
      </x:c>
      <x:c r="E96" t="inlineStr">
        <x:is>
          <x:t xml:space="preserve">F. Johnson</x:t>
        </x:is>
      </x:c>
      <x:c r="F96" t="inlineStr">
        <x:is>
          <x:t xml:space="preserve">Onboarding Pack</x:t>
        </x:is>
      </x:c>
      <x:c r="G96" t="inlineStr">
        <x:is>
          <x:t xml:space="preserve">Services</x:t>
        </x:is>
      </x:c>
      <x:c r="H96" t="n">
        <x:v>16</x:v>
      </x:c>
      <x:c r="I96" s="5" t="n">
        <x:v>220</x:v>
      </x:c>
      <x:c r="J96" s="6" t="n">
        <x:v>0.004</x:v>
      </x:c>
      <x:c r="K96" t="b">
        <x:v>1</x:v>
      </x:c>
      <x:c r="L96" t="inlineStr">
        <x:is>
          <x:t xml:space="preserve">Webinar</x:t>
        </x:is>
      </x:c>
      <x:c r="M96" s="5" t="n">
        <x:v>3520</x:v>
      </x:c>
      <x:c r="N96" s="5" t="n">
        <x:v>3505.92</x:v>
      </x:c>
      <x:c r="O96" t="b">
        <x:v>0</x:v>
      </x:c>
      <x:c r="P96" t="n">
        <x:v>3</x:v>
      </x:c>
      <x:c r="Q96" t="inlineStr">
        <x:is>
          <x:t xml:space="preserve">Upsell candidate</x:t>
        </x:is>
      </x:c>
    </x:row>
    <x:row r="97">
      <x:c r="A97" t="inlineStr">
        <x:is>
          <x:t xml:space="preserve">ORD-1097</x:t>
        </x:is>
      </x:c>
      <x:c r="B97" s="4" t="n">
        <x:v>45717</x:v>
      </x:c>
      <x:c r="C97" t="inlineStr">
        <x:is>
          <x:t xml:space="preserve">West</x:t>
        </x:is>
      </x:c>
      <x:c r="D97" t="inlineStr">
        <x:is>
          <x:t xml:space="preserve">SMB</x:t>
        </x:is>
      </x:c>
      <x:c r="E97" t="inlineStr">
        <x:is>
          <x:t xml:space="preserve">F. Johnson</x:t>
        </x:is>
      </x:c>
      <x:c r="F97" t="inlineStr">
        <x:is>
          <x:t xml:space="preserve">Automation Hub</x:t>
        </x:is>
      </x:c>
      <x:c r="G97" t="inlineStr">
        <x:is>
          <x:t xml:space="preserve">Software</x:t>
        </x:is>
      </x:c>
      <x:c r="H97" t="n">
        <x:v>32</x:v>
      </x:c>
      <x:c r="I97" s="5" t="n">
        <x:v>560</x:v>
      </x:c>
      <x:c r="J97" s="6" t="n">
        <x:v>0.025</x:v>
      </x:c>
      <x:c r="K97" t="b">
        <x:v>0</x:v>
      </x:c>
      <x:c r="L97" t="inlineStr">
        <x:is>
          <x:t xml:space="preserve">Paid Search</x:t>
        </x:is>
      </x:c>
      <x:c r="M97" s="5" t="n">
        <x:v>17920</x:v>
      </x:c>
      <x:c r="N97" s="5" t="n">
        <x:v>17472</x:v>
      </x:c>
      <x:c r="O97" t="b">
        <x:v>1</x:v>
      </x:c>
      <x:c r="P97" t="n">
        <x:v>5</x:v>
      </x:c>
      <x:c r="Q97" t="inlineStr">
        <x:is>
          <x:t xml:space="preserve">Possible renewal risk</x:t>
        </x:is>
      </x:c>
    </x:row>
    <x:row r="98">
      <x:c r="A98" t="inlineStr">
        <x:is>
          <x:t xml:space="preserve">ORD-1098</x:t>
        </x:is>
      </x:c>
      <x:c r="B98" s="4" t="n">
        <x:v>45798</x:v>
      </x:c>
      <x:c r="C98" t="inlineStr">
        <x:is>
          <x:t xml:space="preserve">West</x:t>
        </x:is>
      </x:c>
      <x:c r="D98" t="inlineStr">
        <x:is>
          <x:t xml:space="preserve">Mid-Market</x:t>
        </x:is>
      </x:c>
      <x:c r="E98" t="inlineStr">
        <x:is>
          <x:t xml:space="preserve">D. Flores</x:t>
        </x:is>
      </x:c>
      <x:c r="F98" t="inlineStr">
        <x:is>
          <x:t xml:space="preserve">Automation Hub</x:t>
        </x:is>
      </x:c>
      <x:c r="G98" t="inlineStr">
        <x:is>
          <x:t xml:space="preserve">Software</x:t>
        </x:is>
      </x:c>
      <x:c r="H98" t="n">
        <x:v>30</x:v>
      </x:c>
      <x:c r="I98" s="5" t="n">
        <x:v>560</x:v>
      </x:c>
      <x:c r="J98" s="6" t="n">
        <x:v>0.022</x:v>
      </x:c>
      <x:c r="K98" t="b">
        <x:v>0</x:v>
      </x:c>
      <x:c r="L98" t="inlineStr">
        <x:is>
          <x:t xml:space="preserve">Partner</x:t>
        </x:is>
      </x:c>
      <x:c r="M98" s="5" t="n">
        <x:v>16800</x:v>
      </x:c>
      <x:c r="N98" s="5" t="n">
        <x:v>16430.4</x:v>
      </x:c>
      <x:c r="O98" t="b">
        <x:v>1</x:v>
      </x:c>
      <x:c r="P98" t="inlineStr">
        <x:is>
          <x:t xml:space="preserve"/>
        </x:is>
      </x:c>
      <x:c r="Q98" t="inlineStr">
        <x:is>
          <x:t xml:space="preserve">Upsell candidate</x:t>
        </x:is>
      </x:c>
    </x:row>
    <x:row r="99">
      <x:c r="A99" t="inlineStr">
        <x:is>
          <x:t xml:space="preserve">ORD-1099</x:t>
        </x:is>
      </x:c>
      <x:c r="B99" s="4" t="n">
        <x:v>45694</x:v>
      </x:c>
      <x:c r="C99" t="inlineStr">
        <x:is>
          <x:t xml:space="preserve">East</x:t>
        </x:is>
      </x:c>
      <x:c r="D99" t="inlineStr">
        <x:is>
          <x:t xml:space="preserve">Mid-Market</x:t>
        </x:is>
      </x:c>
      <x:c r="E99" t="inlineStr">
        <x:is>
          <x:t xml:space="preserve">C. Nguyen</x:t>
        </x:is>
      </x:c>
      <x:c r="F99" t="inlineStr">
        <x:is>
          <x:t xml:space="preserve">Onboarding Pack</x:t>
        </x:is>
      </x:c>
      <x:c r="G99" t="inlineStr">
        <x:is>
          <x:t xml:space="preserve">Services</x:t>
        </x:is>
      </x:c>
      <x:c r="H99" t="n">
        <x:v>18</x:v>
      </x:c>
      <x:c r="I99" s="5" t="n">
        <x:v>220</x:v>
      </x:c>
      <x:c r="J99" s="6" t="n">
        <x:v>0.001</x:v>
      </x:c>
      <x:c r="K99" t="b">
        <x:v>0</x:v>
      </x:c>
      <x:c r="L99" t="inlineStr">
        <x:is>
          <x:t xml:space="preserve">Paid Search</x:t>
        </x:is>
      </x:c>
      <x:c r="M99" s="5" t="n">
        <x:v>3960</x:v>
      </x:c>
      <x:c r="N99" s="5" t="n">
        <x:v>3956.04</x:v>
      </x:c>
      <x:c r="O99" t="b">
        <x:v>0</x:v>
      </x:c>
      <x:c r="P99" t="inlineStr">
        <x:is>
          <x:t xml:space="preserve"/>
        </x:is>
      </x:c>
      <x:c r="Q99" t="inlineStr">
        <x:is>
          <x:t xml:space="preserve"/>
        </x:is>
      </x:c>
    </x:row>
    <x:row r="100">
      <x:c r="A100" t="inlineStr">
        <x:is>
          <x:t xml:space="preserve">ORD-1100</x:t>
        </x:is>
      </x:c>
      <x:c r="B100" s="4" t="n">
        <x:v>45959</x:v>
      </x:c>
      <x:c r="C100" t="inlineStr">
        <x:is>
          <x:t xml:space="preserve">Central</x:t>
        </x:is>
      </x:c>
      <x:c r="D100" t="inlineStr">
        <x:is>
          <x:t xml:space="preserve">Enterprise</x:t>
        </x:is>
      </x:c>
      <x:c r="E100" t="inlineStr">
        <x:is>
          <x:t xml:space="preserve">D. Flores</x:t>
        </x:is>
      </x:c>
      <x:c r="F100" t="inlineStr">
        <x:is>
          <x:t xml:space="preserve">Automation Hub</x:t>
        </x:is>
      </x:c>
      <x:c r="G100" t="inlineStr">
        <x:is>
          <x:t xml:space="preserve">Software</x:t>
        </x:is>
      </x:c>
      <x:c r="H100" t="n">
        <x:v>29</x:v>
      </x:c>
      <x:c r="I100" s="5" t="n">
        <x:v>560</x:v>
      </x:c>
      <x:c r="J100" s="6" t="n">
        <x:v>0.023</x:v>
      </x:c>
      <x:c r="K100" t="b">
        <x:v>0</x:v>
      </x:c>
      <x:c r="L100" t="inlineStr">
        <x:is>
          <x:t xml:space="preserve">Partner</x:t>
        </x:is>
      </x:c>
      <x:c r="M100" s="5" t="n">
        <x:v>16240</x:v>
      </x:c>
      <x:c r="N100" s="5" t="n">
        <x:v>15866.48</x:v>
      </x:c>
      <x:c r="O100" t="b">
        <x:v>1</x:v>
      </x:c>
      <x:c r="P100" t="n">
        <x:v>5</x:v>
      </x:c>
      <x:c r="Q100" t="inlineStr">
        <x:is>
          <x:t xml:space="preserve"/>
        </x:is>
      </x:c>
    </x:row>
    <x:row r="101">
      <x:c r="A101" t="inlineStr">
        <x:is>
          <x:t xml:space="preserve">ORD-1101</x:t>
        </x:is>
      </x:c>
      <x:c r="B101" s="4" t="n">
        <x:v>45823</x:v>
      </x:c>
      <x:c r="C101" t="inlineStr">
        <x:is>
          <x:t xml:space="preserve">South</x:t>
        </x:is>
      </x:c>
      <x:c r="D101" t="inlineStr">
        <x:is>
          <x:t xml:space="preserve">Enterprise</x:t>
        </x:is>
      </x:c>
      <x:c r="E101" t="inlineStr">
        <x:is>
          <x:t xml:space="preserve">B. Patel</x:t>
        </x:is>
      </x:c>
      <x:c r="F101" t="inlineStr">
        <x:is>
          <x:t xml:space="preserve">Onboarding Pack</x:t>
        </x:is>
      </x:c>
      <x:c r="G101" t="inlineStr">
        <x:is>
          <x:t xml:space="preserve">Services</x:t>
        </x:is>
      </x:c>
      <x:c r="H101" t="n">
        <x:v>25</x:v>
      </x:c>
      <x:c r="I101" s="5" t="n">
        <x:v>220</x:v>
      </x:c>
      <x:c r="J101" s="6" t="n">
        <x:v>0.003</x:v>
      </x:c>
      <x:c r="K101" t="b">
        <x:v>0</x:v>
      </x:c>
      <x:c r="L101" t="inlineStr">
        <x:is>
          <x:t xml:space="preserve">Webinar</x:t>
        </x:is>
      </x:c>
      <x:c r="M101" s="5" t="n">
        <x:v>5500</x:v>
      </x:c>
      <x:c r="N101" s="5" t="n">
        <x:v>5483.5</x:v>
      </x:c>
      <x:c r="O101" t="b">
        <x:v>0</x:v>
      </x:c>
      <x:c r="P101" t="n">
        <x:v>3</x:v>
      </x:c>
      <x:c r="Q101" t="inlineStr">
        <x:is>
          <x:t xml:space="preserve"/>
        </x:is>
      </x:c>
    </x:row>
    <x:row r="102">
      <x:c r="A102" t="inlineStr">
        <x:is>
          <x:t xml:space="preserve">ORD-1102</x:t>
        </x:is>
      </x:c>
      <x:c r="B102" s="4" t="n">
        <x:v>45901</x:v>
      </x:c>
      <x:c r="C102" t="inlineStr">
        <x:is>
          <x:t xml:space="preserve">West</x:t>
        </x:is>
      </x:c>
      <x:c r="D102" t="inlineStr">
        <x:is>
          <x:t xml:space="preserve">Mid-Market</x:t>
        </x:is>
      </x:c>
      <x:c r="E102" t="inlineStr">
        <x:is>
          <x:t xml:space="preserve">F. Johnson</x:t>
        </x:is>
      </x:c>
      <x:c r="F102" t="inlineStr">
        <x:is>
          <x:t xml:space="preserve">Data API</x:t>
        </x:is>
      </x:c>
      <x:c r="G102" t="inlineStr">
        <x:is>
          <x:t xml:space="preserve">Platform</x:t>
        </x:is>
      </x:c>
      <x:c r="H102" t="n">
        <x:v>5</x:v>
      </x:c>
      <x:c r="I102" s="5" t="n">
        <x:v>680</x:v>
      </x:c>
      <x:c r="J102" s="6" t="n">
        <x:v>0.052</x:v>
      </x:c>
      <x:c r="K102" t="b">
        <x:v>0</x:v>
      </x:c>
      <x:c r="L102" t="inlineStr">
        <x:is>
          <x:t xml:space="preserve">Partner</x:t>
        </x:is>
      </x:c>
      <x:c r="M102" s="5" t="n">
        <x:v>3400</x:v>
      </x:c>
      <x:c r="N102" s="5" t="n">
        <x:v>3223.2</x:v>
      </x:c>
      <x:c r="O102" t="b">
        <x:v>0</x:v>
      </x:c>
      <x:c r="P102" t="n">
        <x:v>4</x:v>
      </x:c>
      <x:c r="Q102" t="inlineStr">
        <x:is>
          <x:t xml:space="preserve"/>
        </x:is>
      </x:c>
    </x:row>
    <x:row r="103">
      <x:c r="A103" t="inlineStr">
        <x:is>
          <x:t xml:space="preserve">ORD-1103</x:t>
        </x:is>
      </x:c>
      <x:c r="B103" s="4" t="n">
        <x:v>45710</x:v>
      </x:c>
      <x:c r="C103" t="inlineStr">
        <x:is>
          <x:t xml:space="preserve">West</x:t>
        </x:is>
      </x:c>
      <x:c r="D103" t="inlineStr">
        <x:is>
          <x:t xml:space="preserve">SMB</x:t>
        </x:is>
      </x:c>
      <x:c r="E103" t="inlineStr">
        <x:is>
          <x:t xml:space="preserve">E. Smith</x:t>
        </x:is>
      </x:c>
      <x:c r="F103" t="inlineStr">
        <x:is>
          <x:t xml:space="preserve">Growth CRM</x:t>
        </x:is>
      </x:c>
      <x:c r="G103" t="inlineStr">
        <x:is>
          <x:t xml:space="preserve">Software</x:t>
        </x:is>
      </x:c>
      <x:c r="H103" t="n">
        <x:v>1</x:v>
      </x:c>
      <x:c r="I103" s="5" t="n">
        <x:v>310</x:v>
      </x:c>
      <x:c r="J103" s="6" t="n">
        <x:v>0.03</x:v>
      </x:c>
      <x:c r="K103" t="b">
        <x:v>0</x:v>
      </x:c>
      <x:c r="L103" t="inlineStr">
        <x:is>
          <x:t xml:space="preserve">Webinar</x:t>
        </x:is>
      </x:c>
      <x:c r="M103" s="5" t="n">
        <x:v>310</x:v>
      </x:c>
      <x:c r="N103" s="5" t="n">
        <x:v>300.7</x:v>
      </x:c>
      <x:c r="O103" t="b">
        <x:v>0</x:v>
      </x:c>
      <x:c r="P103" t="n">
        <x:v>2</x:v>
      </x:c>
      <x:c r="Q103" t="inlineStr">
        <x:is>
          <x:t xml:space="preserve">Possible renewal risk</x:t>
        </x:is>
      </x:c>
    </x:row>
    <x:row r="104">
      <x:c r="A104" t="inlineStr">
        <x:is>
          <x:t xml:space="preserve">ORD-1104</x:t>
        </x:is>
      </x:c>
      <x:c r="B104" s="4" t="n">
        <x:v>45738</x:v>
      </x:c>
      <x:c r="C104" t="inlineStr">
        <x:is>
          <x:t xml:space="preserve">North</x:t>
        </x:is>
      </x:c>
      <x:c r="D104" t="inlineStr">
        <x:is>
          <x:t xml:space="preserve">Mid-Market</x:t>
        </x:is>
      </x:c>
      <x:c r="E104" t="inlineStr">
        <x:is>
          <x:t xml:space="preserve">C. Nguyen</x:t>
        </x:is>
      </x:c>
      <x:c r="F104" t="inlineStr">
        <x:is>
          <x:t xml:space="preserve">Support Pro</x:t>
        </x:is>
      </x:c>
      <x:c r="G104" t="inlineStr">
        <x:is>
          <x:t xml:space="preserve">Services</x:t>
        </x:is>
      </x:c>
      <x:c r="H104" t="n">
        <x:v>40</x:v>
      </x:c>
      <x:c r="I104" s="5" t="n">
        <x:v>180</x:v>
      </x:c>
      <x:c r="J104" s="6" t="n">
        <x:v>0.005</x:v>
      </x:c>
      <x:c r="K104" t="b">
        <x:v>0</x:v>
      </x:c>
      <x:c r="L104" t="inlineStr">
        <x:is>
          <x:t xml:space="preserve">Outbound</x:t>
        </x:is>
      </x:c>
      <x:c r="M104" s="5" t="n">
        <x:v>7200</x:v>
      </x:c>
      <x:c r="N104" s="5" t="n">
        <x:v>7164</x:v>
      </x:c>
      <x:c r="O104" t="b">
        <x:v>0</x:v>
      </x:c>
      <x:c r="P104" t="n">
        <x:v>2</x:v>
      </x:c>
      <x:c r="Q104" t="inlineStr">
        <x:is>
          <x:t xml:space="preserve">Requested follow-up</x:t>
        </x:is>
      </x:c>
    </x:row>
    <x:row r="105">
      <x:c r="A105" t="inlineStr">
        <x:is>
          <x:t xml:space="preserve">ORD-1105</x:t>
        </x:is>
      </x:c>
      <x:c r="B105" s="4" t="n">
        <x:v>45853</x:v>
      </x:c>
      <x:c r="C105" t="inlineStr">
        <x:is>
          <x:t xml:space="preserve">East</x:t>
        </x:is>
      </x:c>
      <x:c r="D105" t="inlineStr">
        <x:is>
          <x:t xml:space="preserve">Enterprise</x:t>
        </x:is>
      </x:c>
      <x:c r="E105" t="inlineStr">
        <x:is>
          <x:t xml:space="preserve">F. Johnson</x:t>
        </x:is>
      </x:c>
      <x:c r="F105" t="inlineStr">
        <x:is>
          <x:t xml:space="preserve">Growth CRM</x:t>
        </x:is>
      </x:c>
      <x:c r="G105" t="inlineStr">
        <x:is>
          <x:t xml:space="preserve">Software</x:t>
        </x:is>
      </x:c>
      <x:c r="H105" t="n">
        <x:v>35</x:v>
      </x:c>
      <x:c r="I105" s="5" t="n">
        <x:v>310</x:v>
      </x:c>
      <x:c r="J105" s="6" t="n">
        <x:v>0</x:v>
      </x:c>
      <x:c r="K105" t="b">
        <x:v>1</x:v>
      </x:c>
      <x:c r="L105" t="inlineStr">
        <x:is>
          <x:t xml:space="preserve">Organic</x:t>
        </x:is>
      </x:c>
      <x:c r="M105" s="5" t="n">
        <x:v>10850</x:v>
      </x:c>
      <x:c r="N105" s="5" t="n">
        <x:v>10850</x:v>
      </x:c>
      <x:c r="O105" t="b">
        <x:v>1</x:v>
      </x:c>
      <x:c r="P105" t="n">
        <x:v>4</x:v>
      </x:c>
      <x:c r="Q105" t="inlineStr">
        <x:is>
          <x:t xml:space="preserve">Possible renewal risk</x:t>
        </x:is>
      </x:c>
    </x:row>
    <x:row r="106">
      <x:c r="A106" t="inlineStr">
        <x:is>
          <x:t xml:space="preserve">ORD-1106</x:t>
        </x:is>
      </x:c>
      <x:c r="B106" s="4" t="n">
        <x:v>45806</x:v>
      </x:c>
      <x:c r="C106" t="inlineStr">
        <x:is>
          <x:t xml:space="preserve">South</x:t>
        </x:is>
      </x:c>
      <x:c r="D106" t="inlineStr">
        <x:is>
          <x:t xml:space="preserve">Enterprise</x:t>
        </x:is>
      </x:c>
      <x:c r="E106" t="inlineStr">
        <x:is>
          <x:t xml:space="preserve">A. Kim</x:t>
        </x:is>
      </x:c>
      <x:c r="F106" t="inlineStr">
        <x:is>
          <x:t xml:space="preserve">Growth CRM</x:t>
        </x:is>
      </x:c>
      <x:c r="G106" t="inlineStr">
        <x:is>
          <x:t xml:space="preserve">Software</x:t>
        </x:is>
      </x:c>
      <x:c r="H106" t="n">
        <x:v>7</x:v>
      </x:c>
      <x:c r="I106" s="5" t="n">
        <x:v>310</x:v>
      </x:c>
      <x:c r="J106" s="6" t="n">
        <x:v>0.033</x:v>
      </x:c>
      <x:c r="K106" t="b">
        <x:v>0</x:v>
      </x:c>
      <x:c r="L106" t="inlineStr">
        <x:is>
          <x:t xml:space="preserve">Referral</x:t>
        </x:is>
      </x:c>
      <x:c r="M106" s="5" t="n">
        <x:v>2170</x:v>
      </x:c>
      <x:c r="N106" s="5" t="n">
        <x:v>2098.39</x:v>
      </x:c>
      <x:c r="O106" t="b">
        <x:v>0</x:v>
      </x:c>
      <x:c r="P106" t="inlineStr">
        <x:is>
          <x:t xml:space="preserve"/>
        </x:is>
      </x:c>
      <x:c r="Q106" t="inlineStr">
        <x:is>
          <x:t xml:space="preserve"/>
        </x:is>
      </x:c>
    </x:row>
    <x:row r="107">
      <x:c r="A107" t="inlineStr">
        <x:is>
          <x:t xml:space="preserve">ORD-1107</x:t>
        </x:is>
      </x:c>
      <x:c r="B107" s="4" t="n">
        <x:v>45673</x:v>
      </x:c>
      <x:c r="C107" t="inlineStr">
        <x:is>
          <x:t xml:space="preserve">North</x:t>
        </x:is>
      </x:c>
      <x:c r="D107" t="inlineStr">
        <x:is>
          <x:t xml:space="preserve">Mid-Market</x:t>
        </x:is>
      </x:c>
      <x:c r="E107" t="inlineStr">
        <x:is>
          <x:t xml:space="preserve">A. Kim</x:t>
        </x:is>
      </x:c>
      <x:c r="F107" t="inlineStr">
        <x:is>
          <x:t xml:space="preserve">Support Pro</x:t>
        </x:is>
      </x:c>
      <x:c r="G107" t="inlineStr">
        <x:is>
          <x:t xml:space="preserve">Services</x:t>
        </x:is>
      </x:c>
      <x:c r="H107" t="n">
        <x:v>23</x:v>
      </x:c>
      <x:c r="I107" s="5" t="n">
        <x:v>180</x:v>
      </x:c>
      <x:c r="J107" s="6" t="n">
        <x:v>0</x:v>
      </x:c>
      <x:c r="K107" t="b">
        <x:v>0</x:v>
      </x:c>
      <x:c r="L107" t="inlineStr">
        <x:is>
          <x:t xml:space="preserve">Referral</x:t>
        </x:is>
      </x:c>
      <x:c r="M107" s="5" t="n">
        <x:v>4140</x:v>
      </x:c>
      <x:c r="N107" s="5" t="n">
        <x:v>4140</x:v>
      </x:c>
      <x:c r="O107" t="b">
        <x:v>0</x:v>
      </x:c>
      <x:c r="P107" t="n">
        <x:v>4</x:v>
      </x:c>
      <x:c r="Q107" t="inlineStr">
        <x:is>
          <x:t xml:space="preserve">Requested follow-up</x:t>
        </x:is>
      </x:c>
    </x:row>
    <x:row r="108">
      <x:c r="A108" t="inlineStr">
        <x:is>
          <x:t xml:space="preserve">ORD-1108</x:t>
        </x:is>
      </x:c>
      <x:c r="B108" s="4" t="n">
        <x:v>45869</x:v>
      </x:c>
      <x:c r="C108" t="inlineStr">
        <x:is>
          <x:t xml:space="preserve">Central</x:t>
        </x:is>
      </x:c>
      <x:c r="D108" t="inlineStr">
        <x:is>
          <x:t xml:space="preserve">Enterprise</x:t>
        </x:is>
      </x:c>
      <x:c r="E108" t="inlineStr">
        <x:is>
          <x:t xml:space="preserve">B. Patel</x:t>
        </x:is>
      </x:c>
      <x:c r="F108" t="inlineStr">
        <x:is>
          <x:t xml:space="preserve">Automation Hub</x:t>
        </x:is>
      </x:c>
      <x:c r="G108" t="inlineStr">
        <x:is>
          <x:t xml:space="preserve">Software</x:t>
        </x:is>
      </x:c>
      <x:c r="H108" t="n">
        <x:v>12</x:v>
      </x:c>
      <x:c r="I108" s="5" t="n">
        <x:v>560</x:v>
      </x:c>
      <x:c r="J108" s="6" t="n">
        <x:v>0.103</x:v>
      </x:c>
      <x:c r="K108" t="b">
        <x:v>0</x:v>
      </x:c>
      <x:c r="L108" t="inlineStr">
        <x:is>
          <x:t xml:space="preserve">Referral</x:t>
        </x:is>
      </x:c>
      <x:c r="M108" s="5" t="n">
        <x:v>6720</x:v>
      </x:c>
      <x:c r="N108" s="5" t="n">
        <x:v>6027.84</x:v>
      </x:c>
      <x:c r="O108" t="b">
        <x:v>0</x:v>
      </x:c>
      <x:c r="P108" t="n">
        <x:v>5</x:v>
      </x:c>
      <x:c r="Q108" t="inlineStr">
        <x:is>
          <x:t xml:space="preserve">Requested follow-up</x:t>
        </x:is>
      </x:c>
    </x:row>
    <x:row r="109">
      <x:c r="A109" t="inlineStr">
        <x:is>
          <x:t xml:space="preserve">ORD-1109</x:t>
        </x:is>
      </x:c>
      <x:c r="B109" s="4" t="n">
        <x:v>45732</x:v>
      </x:c>
      <x:c r="C109" t="inlineStr">
        <x:is>
          <x:t xml:space="preserve">South</x:t>
        </x:is>
      </x:c>
      <x:c r="D109" t="inlineStr">
        <x:is>
          <x:t xml:space="preserve">Mid-Market</x:t>
        </x:is>
      </x:c>
      <x:c r="E109" t="inlineStr">
        <x:is>
          <x:t xml:space="preserve">F. Johnson</x:t>
        </x:is>
      </x:c>
      <x:c r="F109" t="inlineStr">
        <x:is>
          <x:t xml:space="preserve">Support Pro</x:t>
        </x:is>
      </x:c>
      <x:c r="G109" t="inlineStr">
        <x:is>
          <x:t xml:space="preserve">Services</x:t>
        </x:is>
      </x:c>
      <x:c r="H109" t="n">
        <x:v>30</x:v>
      </x:c>
      <x:c r="I109" s="5" t="n">
        <x:v>180</x:v>
      </x:c>
      <x:c r="J109" s="6" t="n">
        <x:v>0.049</x:v>
      </x:c>
      <x:c r="K109" t="b">
        <x:v>0</x:v>
      </x:c>
      <x:c r="L109" t="inlineStr">
        <x:is>
          <x:t xml:space="preserve">Organic</x:t>
        </x:is>
      </x:c>
      <x:c r="M109" s="5" t="n">
        <x:v>5400</x:v>
      </x:c>
      <x:c r="N109" s="5" t="n">
        <x:v>5135.4</x:v>
      </x:c>
      <x:c r="O109" t="b">
        <x:v>0</x:v>
      </x:c>
      <x:c r="P109" t="n">
        <x:v>2</x:v>
      </x:c>
      <x:c r="Q109" t="inlineStr">
        <x:is>
          <x:t xml:space="preserve"/>
        </x:is>
      </x:c>
    </x:row>
    <x:row r="110">
      <x:c r="A110" t="inlineStr">
        <x:is>
          <x:t xml:space="preserve">ORD-1110</x:t>
        </x:is>
      </x:c>
      <x:c r="B110" s="4" t="n">
        <x:v>45806</x:v>
      </x:c>
      <x:c r="C110" t="inlineStr">
        <x:is>
          <x:t xml:space="preserve">Central</x:t>
        </x:is>
      </x:c>
      <x:c r="D110" t="inlineStr">
        <x:is>
          <x:t xml:space="preserve">SMB</x:t>
        </x:is>
      </x:c>
      <x:c r="E110" t="inlineStr">
        <x:is>
          <x:t xml:space="preserve">A. Kim</x:t>
        </x:is>
      </x:c>
      <x:c r="F110" t="inlineStr">
        <x:is>
          <x:t xml:space="preserve">Growth CRM</x:t>
        </x:is>
      </x:c>
      <x:c r="G110" t="inlineStr">
        <x:is>
          <x:t xml:space="preserve">Software</x:t>
        </x:is>
      </x:c>
      <x:c r="H110" t="n">
        <x:v>23</x:v>
      </x:c>
      <x:c r="I110" s="5" t="n">
        <x:v>310</x:v>
      </x:c>
      <x:c r="J110" s="6" t="n">
        <x:v>0.055</x:v>
      </x:c>
      <x:c r="K110" t="b">
        <x:v>0</x:v>
      </x:c>
      <x:c r="L110" t="inlineStr">
        <x:is>
          <x:t xml:space="preserve">Outbound</x:t>
        </x:is>
      </x:c>
      <x:c r="M110" s="5" t="n">
        <x:v>7130</x:v>
      </x:c>
      <x:c r="N110" s="5" t="n">
        <x:v>6737.849999999999</x:v>
      </x:c>
      <x:c r="O110" t="b">
        <x:v>0</x:v>
      </x:c>
      <x:c r="P110" t="n">
        <x:v>4</x:v>
      </x:c>
      <x:c r="Q110" t="inlineStr">
        <x:is>
          <x:t xml:space="preserve"/>
        </x:is>
      </x:c>
    </x:row>
    <x:row r="111">
      <x:c r="A111" t="inlineStr">
        <x:is>
          <x:t xml:space="preserve">ORD-1111</x:t>
        </x:is>
      </x:c>
      <x:c r="B111" s="4" t="n">
        <x:v>45813</x:v>
      </x:c>
      <x:c r="C111" t="inlineStr">
        <x:is>
          <x:t xml:space="preserve">South</x:t>
        </x:is>
      </x:c>
      <x:c r="D111" t="inlineStr">
        <x:is>
          <x:t xml:space="preserve">Mid-Market</x:t>
        </x:is>
      </x:c>
      <x:c r="E111" t="inlineStr">
        <x:is>
          <x:t xml:space="preserve">D. Flores</x:t>
        </x:is>
      </x:c>
      <x:c r="F111" t="inlineStr">
        <x:is>
          <x:t xml:space="preserve">Analytics Suite</x:t>
        </x:is>
      </x:c>
      <x:c r="G111" t="inlineStr">
        <x:is>
          <x:t xml:space="preserve">Software</x:t>
        </x:is>
      </x:c>
      <x:c r="H111" t="n">
        <x:v>16</x:v>
      </x:c>
      <x:c r="I111" s="5" t="n">
        <x:v>420</x:v>
      </x:c>
      <x:c r="J111" s="6" t="n">
        <x:v>0.038</x:v>
      </x:c>
      <x:c r="K111" t="b">
        <x:v>0</x:v>
      </x:c>
      <x:c r="L111" t="inlineStr">
        <x:is>
          <x:t xml:space="preserve">Paid Search</x:t>
        </x:is>
      </x:c>
      <x:c r="M111" s="5" t="n">
        <x:v>6720</x:v>
      </x:c>
      <x:c r="N111" s="5" t="n">
        <x:v>6464.639999999999</x:v>
      </x:c>
      <x:c r="O111" t="b">
        <x:v>0</x:v>
      </x:c>
      <x:c r="P111" t="n">
        <x:v>5</x:v>
      </x:c>
      <x:c r="Q111" t="inlineStr">
        <x:is>
          <x:t xml:space="preserve"/>
        </x:is>
      </x:c>
    </x:row>
    <x:row r="112">
      <x:c r="A112" t="inlineStr">
        <x:is>
          <x:t xml:space="preserve">ORD-1112</x:t>
        </x:is>
      </x:c>
      <x:c r="B112" s="4" t="n">
        <x:v>45810</x:v>
      </x:c>
      <x:c r="C112" t="inlineStr">
        <x:is>
          <x:t xml:space="preserve">North</x:t>
        </x:is>
      </x:c>
      <x:c r="D112" t="inlineStr">
        <x:is>
          <x:t xml:space="preserve">Enterprise</x:t>
        </x:is>
      </x:c>
      <x:c r="E112" t="inlineStr">
        <x:is>
          <x:t xml:space="preserve">D. Flores</x:t>
        </x:is>
      </x:c>
      <x:c r="F112" t="inlineStr">
        <x:is>
          <x:t xml:space="preserve">Support Pro</x:t>
        </x:is>
      </x:c>
      <x:c r="G112" t="inlineStr">
        <x:is>
          <x:t xml:space="preserve">Services</x:t>
        </x:is>
      </x:c>
      <x:c r="H112" t="n">
        <x:v>1</x:v>
      </x:c>
      <x:c r="I112" s="5" t="n">
        <x:v>180</x:v>
      </x:c>
      <x:c r="J112" s="6" t="n">
        <x:v>0</x:v>
      </x:c>
      <x:c r="K112" t="b">
        <x:v>0</x:v>
      </x:c>
      <x:c r="L112" t="inlineStr">
        <x:is>
          <x:t xml:space="preserve">Organic</x:t>
        </x:is>
      </x:c>
      <x:c r="M112" s="5" t="n">
        <x:v>180</x:v>
      </x:c>
      <x:c r="N112" s="5" t="n">
        <x:v>180</x:v>
      </x:c>
      <x:c r="O112" t="b">
        <x:v>0</x:v>
      </x:c>
      <x:c r="P112" t="n">
        <x:v>5</x:v>
      </x:c>
      <x:c r="Q112" t="inlineStr">
        <x:is>
          <x:t xml:space="preserve">Possible renewal risk</x:t>
        </x:is>
      </x:c>
    </x:row>
    <x:row r="113">
      <x:c r="A113" t="inlineStr">
        <x:is>
          <x:t xml:space="preserve">ORD-1113</x:t>
        </x:is>
      </x:c>
      <x:c r="B113" s="4" t="n">
        <x:v>45913</x:v>
      </x:c>
      <x:c r="C113" t="inlineStr">
        <x:is>
          <x:t xml:space="preserve">East</x:t>
        </x:is>
      </x:c>
      <x:c r="D113" t="inlineStr">
        <x:is>
          <x:t xml:space="preserve">SMB</x:t>
        </x:is>
      </x:c>
      <x:c r="E113" t="inlineStr">
        <x:is>
          <x:t xml:space="preserve">E. Smith</x:t>
        </x:is>
      </x:c>
      <x:c r="F113" t="inlineStr">
        <x:is>
          <x:t xml:space="preserve">Support Pro</x:t>
        </x:is>
      </x:c>
      <x:c r="G113" t="inlineStr">
        <x:is>
          <x:t xml:space="preserve">Services</x:t>
        </x:is>
      </x:c>
      <x:c r="H113" t="n">
        <x:v>15</x:v>
      </x:c>
      <x:c r="I113" s="5" t="n">
        <x:v>180</x:v>
      </x:c>
      <x:c r="J113" s="6" t="n">
        <x:v>0.002</x:v>
      </x:c>
      <x:c r="K113" t="b">
        <x:v>0</x:v>
      </x:c>
      <x:c r="L113" t="inlineStr">
        <x:is>
          <x:t xml:space="preserve">Partner</x:t>
        </x:is>
      </x:c>
      <x:c r="M113" s="5" t="n">
        <x:v>2700</x:v>
      </x:c>
      <x:c r="N113" s="5" t="n">
        <x:v>2694.6</x:v>
      </x:c>
      <x:c r="O113" t="b">
        <x:v>0</x:v>
      </x:c>
      <x:c r="P113" t="n">
        <x:v>4</x:v>
      </x:c>
      <x:c r="Q113" t="inlineStr">
        <x:is>
          <x:t xml:space="preserve">Possible renewal risk</x:t>
        </x:is>
      </x:c>
    </x:row>
    <x:row r="114">
      <x:c r="A114" t="inlineStr">
        <x:is>
          <x:t xml:space="preserve">ORD-1114</x:t>
        </x:is>
      </x:c>
      <x:c r="B114" s="4" t="n">
        <x:v>45996</x:v>
      </x:c>
      <x:c r="C114" t="inlineStr">
        <x:is>
          <x:t xml:space="preserve">South</x:t>
        </x:is>
      </x:c>
      <x:c r="D114" t="inlineStr">
        <x:is>
          <x:t xml:space="preserve">Enterprise</x:t>
        </x:is>
      </x:c>
      <x:c r="E114" t="inlineStr">
        <x:is>
          <x:t xml:space="preserve">A. Kim</x:t>
        </x:is>
      </x:c>
      <x:c r="F114" t="inlineStr">
        <x:is>
          <x:t xml:space="preserve">Data API</x:t>
        </x:is>
      </x:c>
      <x:c r="G114" t="inlineStr">
        <x:is>
          <x:t xml:space="preserve">Platform</x:t>
        </x:is>
      </x:c>
      <x:c r="H114" t="n">
        <x:v>2</x:v>
      </x:c>
      <x:c r="I114" s="5" t="n">
        <x:v>680</x:v>
      </x:c>
      <x:c r="J114" s="6" t="n">
        <x:v>0.048</x:v>
      </x:c>
      <x:c r="K114" t="b">
        <x:v>0</x:v>
      </x:c>
      <x:c r="L114" t="inlineStr">
        <x:is>
          <x:t xml:space="preserve">Outbound</x:t>
        </x:is>
      </x:c>
      <x:c r="M114" s="5" t="n">
        <x:v>1360</x:v>
      </x:c>
      <x:c r="N114" s="5" t="n">
        <x:v>1294.72</x:v>
      </x:c>
      <x:c r="O114" t="b">
        <x:v>0</x:v>
      </x:c>
      <x:c r="P114" t="n">
        <x:v>4</x:v>
      </x:c>
      <x:c r="Q114" t="inlineStr">
        <x:is>
          <x:t xml:space="preserve">Priority account</x:t>
        </x:is>
      </x:c>
    </x:row>
    <x:row r="115">
      <x:c r="A115" t="inlineStr">
        <x:is>
          <x:t xml:space="preserve">ORD-1115</x:t>
        </x:is>
      </x:c>
      <x:c r="B115" s="4" t="n">
        <x:v>45810</x:v>
      </x:c>
      <x:c r="C115" t="inlineStr">
        <x:is>
          <x:t xml:space="preserve">East</x:t>
        </x:is>
      </x:c>
      <x:c r="D115" t="inlineStr">
        <x:is>
          <x:t xml:space="preserve">Enterprise</x:t>
        </x:is>
      </x:c>
      <x:c r="E115" t="inlineStr">
        <x:is>
          <x:t xml:space="preserve">D. Flores</x:t>
        </x:is>
      </x:c>
      <x:c r="F115" t="inlineStr">
        <x:is>
          <x:t xml:space="preserve">Automation Hub</x:t>
        </x:is>
      </x:c>
      <x:c r="G115" t="inlineStr">
        <x:is>
          <x:t xml:space="preserve">Software</x:t>
        </x:is>
      </x:c>
      <x:c r="H115" t="n">
        <x:v>13</x:v>
      </x:c>
      <x:c r="I115" s="5" t="n">
        <x:v>560</x:v>
      </x:c>
      <x:c r="J115" s="6" t="n">
        <x:v>0.08</x:v>
      </x:c>
      <x:c r="K115" t="b">
        <x:v>0</x:v>
      </x:c>
      <x:c r="L115" t="inlineStr">
        <x:is>
          <x:t xml:space="preserve">Partner</x:t>
        </x:is>
      </x:c>
      <x:c r="M115" s="5" t="n">
        <x:v>7280</x:v>
      </x:c>
      <x:c r="N115" s="5" t="n">
        <x:v>6697.6</x:v>
      </x:c>
      <x:c r="O115" t="b">
        <x:v>0</x:v>
      </x:c>
      <x:c r="P115" t="n">
        <x:v>4</x:v>
      </x:c>
      <x:c r="Q115" t="inlineStr">
        <x:is>
          <x:t xml:space="preserve">Requested follow-up</x:t>
        </x:is>
      </x:c>
    </x:row>
    <x:row r="116">
      <x:c r="A116" t="inlineStr">
        <x:is>
          <x:t xml:space="preserve">ORD-1116</x:t>
        </x:is>
      </x:c>
      <x:c r="B116" s="4" t="n">
        <x:v>45915</x:v>
      </x:c>
      <x:c r="C116" t="inlineStr">
        <x:is>
          <x:t xml:space="preserve">East</x:t>
        </x:is>
      </x:c>
      <x:c r="D116" t="inlineStr">
        <x:is>
          <x:t xml:space="preserve">SMB</x:t>
        </x:is>
      </x:c>
      <x:c r="E116" t="inlineStr">
        <x:is>
          <x:t xml:space="preserve">C. Nguyen</x:t>
        </x:is>
      </x:c>
      <x:c r="F116" t="inlineStr">
        <x:is>
          <x:t xml:space="preserve">Growth CRM</x:t>
        </x:is>
      </x:c>
      <x:c r="G116" t="inlineStr">
        <x:is>
          <x:t xml:space="preserve">Software</x:t>
        </x:is>
      </x:c>
      <x:c r="H116" t="n">
        <x:v>19</x:v>
      </x:c>
      <x:c r="I116" s="5" t="n">
        <x:v>310</x:v>
      </x:c>
      <x:c r="J116" s="6" t="n">
        <x:v>0.029</x:v>
      </x:c>
      <x:c r="K116" t="b">
        <x:v>0</x:v>
      </x:c>
      <x:c r="L116" t="inlineStr">
        <x:is>
          <x:t xml:space="preserve">Organic</x:t>
        </x:is>
      </x:c>
      <x:c r="M116" s="5" t="n">
        <x:v>5890</x:v>
      </x:c>
      <x:c r="N116" s="5" t="n">
        <x:v>5719.19</x:v>
      </x:c>
      <x:c r="O116" t="b">
        <x:v>0</x:v>
      </x:c>
      <x:c r="P116" t="n">
        <x:v>4</x:v>
      </x:c>
      <x:c r="Q116" t="inlineStr">
        <x:is>
          <x:t xml:space="preserve"/>
        </x:is>
      </x:c>
    </x:row>
    <x:row r="117">
      <x:c r="A117" t="inlineStr">
        <x:is>
          <x:t xml:space="preserve">ORD-1117</x:t>
        </x:is>
      </x:c>
      <x:c r="B117" s="4" t="n">
        <x:v>45774</x:v>
      </x:c>
      <x:c r="C117" t="inlineStr">
        <x:is>
          <x:t xml:space="preserve">West</x:t>
        </x:is>
      </x:c>
      <x:c r="D117" t="inlineStr">
        <x:is>
          <x:t xml:space="preserve">Enterprise</x:t>
        </x:is>
      </x:c>
      <x:c r="E117" t="inlineStr">
        <x:is>
          <x:t xml:space="preserve">C. Nguyen</x:t>
        </x:is>
      </x:c>
      <x:c r="F117" t="inlineStr">
        <x:is>
          <x:t xml:space="preserve">Analytics Suite</x:t>
        </x:is>
      </x:c>
      <x:c r="G117" t="inlineStr">
        <x:is>
          <x:t xml:space="preserve">Software</x:t>
        </x:is>
      </x:c>
      <x:c r="H117" t="n">
        <x:v>26</x:v>
      </x:c>
      <x:c r="I117" s="5" t="n">
        <x:v>420</x:v>
      </x:c>
      <x:c r="J117" s="6" t="n">
        <x:v>0.013</x:v>
      </x:c>
      <x:c r="K117" t="b">
        <x:v>1</x:v>
      </x:c>
      <x:c r="L117" t="inlineStr">
        <x:is>
          <x:t xml:space="preserve">Partner</x:t>
        </x:is>
      </x:c>
      <x:c r="M117" s="5" t="n">
        <x:v>10920</x:v>
      </x:c>
      <x:c r="N117" s="5" t="n">
        <x:v>10778.04</x:v>
      </x:c>
      <x:c r="O117" t="b">
        <x:v>1</x:v>
      </x:c>
      <x:c r="P117" t="n">
        <x:v>3</x:v>
      </x:c>
      <x:c r="Q117" t="inlineStr">
        <x:is>
          <x:t xml:space="preserve"/>
        </x:is>
      </x:c>
    </x:row>
    <x:row r="118">
      <x:c r="A118" t="inlineStr">
        <x:is>
          <x:t xml:space="preserve">ORD-1118</x:t>
        </x:is>
      </x:c>
      <x:c r="B118" s="4" t="n">
        <x:v>45847</x:v>
      </x:c>
      <x:c r="C118" t="inlineStr">
        <x:is>
          <x:t xml:space="preserve">East</x:t>
        </x:is>
      </x:c>
      <x:c r="D118" t="inlineStr">
        <x:is>
          <x:t xml:space="preserve">Enterprise</x:t>
        </x:is>
      </x:c>
      <x:c r="E118" t="inlineStr">
        <x:is>
          <x:t xml:space="preserve">D. Flores</x:t>
        </x:is>
      </x:c>
      <x:c r="F118" t="inlineStr">
        <x:is>
          <x:t xml:space="preserve">Data API</x:t>
        </x:is>
      </x:c>
      <x:c r="G118" t="inlineStr">
        <x:is>
          <x:t xml:space="preserve">Platform</x:t>
        </x:is>
      </x:c>
      <x:c r="H118" t="n">
        <x:v>12</x:v>
      </x:c>
      <x:c r="I118" s="5" t="n">
        <x:v>680</x:v>
      </x:c>
      <x:c r="J118" s="6" t="n">
        <x:v>0.077</x:v>
      </x:c>
      <x:c r="K118" t="b">
        <x:v>1</x:v>
      </x:c>
      <x:c r="L118" t="inlineStr">
        <x:is>
          <x:t xml:space="preserve">Partner</x:t>
        </x:is>
      </x:c>
      <x:c r="M118" s="5" t="n">
        <x:v>8160</x:v>
      </x:c>
      <x:c r="N118" s="5" t="n">
        <x:v>7531.68</x:v>
      </x:c>
      <x:c r="O118" t="b">
        <x:v>0</x:v>
      </x:c>
      <x:c r="P118" t="n">
        <x:v>4</x:v>
      </x:c>
      <x:c r="Q118" t="inlineStr">
        <x:is>
          <x:t xml:space="preserve">Requested follow-up</x:t>
        </x:is>
      </x:c>
    </x:row>
    <x:row r="119">
      <x:c r="A119" t="inlineStr">
        <x:is>
          <x:t xml:space="preserve">ORD-1119</x:t>
        </x:is>
      </x:c>
      <x:c r="B119" s="4" t="n">
        <x:v>45772</x:v>
      </x:c>
      <x:c r="C119" t="inlineStr">
        <x:is>
          <x:t xml:space="preserve">North</x:t>
        </x:is>
      </x:c>
      <x:c r="D119" t="inlineStr">
        <x:is>
          <x:t xml:space="preserve">Enterprise</x:t>
        </x:is>
      </x:c>
      <x:c r="E119" t="inlineStr">
        <x:is>
          <x:t xml:space="preserve">D. Flores</x:t>
        </x:is>
      </x:c>
      <x:c r="F119" t="inlineStr">
        <x:is>
          <x:t xml:space="preserve">Data API</x:t>
        </x:is>
      </x:c>
      <x:c r="G119" t="inlineStr">
        <x:is>
          <x:t xml:space="preserve">Platform</x:t>
        </x:is>
      </x:c>
      <x:c r="H119" t="n">
        <x:v>10</x:v>
      </x:c>
      <x:c r="I119" s="5" t="n">
        <x:v>680</x:v>
      </x:c>
      <x:c r="J119" s="6" t="n">
        <x:v>0.074</x:v>
      </x:c>
      <x:c r="K119" t="b">
        <x:v>0</x:v>
      </x:c>
      <x:c r="L119" t="inlineStr">
        <x:is>
          <x:t xml:space="preserve">Organic</x:t>
        </x:is>
      </x:c>
      <x:c r="M119" s="5" t="n">
        <x:v>6800</x:v>
      </x:c>
      <x:c r="N119" s="5" t="n">
        <x:v>6296.8</x:v>
      </x:c>
      <x:c r="O119" t="b">
        <x:v>0</x:v>
      </x:c>
      <x:c r="P119" t="n">
        <x:v>4</x:v>
      </x:c>
      <x:c r="Q119" t="inlineStr">
        <x:is>
          <x:t xml:space="preserve">Priority account</x:t>
        </x:is>
      </x:c>
    </x:row>
    <x:row r="120">
      <x:c r="A120" t="inlineStr">
        <x:is>
          <x:t xml:space="preserve">ORD-1120</x:t>
        </x:is>
      </x:c>
      <x:c r="B120" s="4" t="n">
        <x:v>45678</x:v>
      </x:c>
      <x:c r="C120" t="inlineStr">
        <x:is>
          <x:t xml:space="preserve">East</x:t>
        </x:is>
      </x:c>
      <x:c r="D120" t="inlineStr">
        <x:is>
          <x:t xml:space="preserve">Mid-Market</x:t>
        </x:is>
      </x:c>
      <x:c r="E120" t="inlineStr">
        <x:is>
          <x:t xml:space="preserve">A. Kim</x:t>
        </x:is>
      </x:c>
      <x:c r="F120" t="inlineStr">
        <x:is>
          <x:t xml:space="preserve">Analytics Suite</x:t>
        </x:is>
      </x:c>
      <x:c r="G120" t="inlineStr">
        <x:is>
          <x:t xml:space="preserve">Software</x:t>
        </x:is>
      </x:c>
      <x:c r="H120" t="n">
        <x:v>16</x:v>
      </x:c>
      <x:c r="I120" s="5" t="n">
        <x:v>420</x:v>
      </x:c>
      <x:c r="J120" s="6" t="n">
        <x:v>0.052</x:v>
      </x:c>
      <x:c r="K120" t="b">
        <x:v>0</x:v>
      </x:c>
      <x:c r="L120" t="inlineStr">
        <x:is>
          <x:t xml:space="preserve">Outbound</x:t>
        </x:is>
      </x:c>
      <x:c r="M120" s="5" t="n">
        <x:v>6720</x:v>
      </x:c>
      <x:c r="N120" s="5" t="n">
        <x:v>6370.559999999999</x:v>
      </x:c>
      <x:c r="O120" t="b">
        <x:v>0</x:v>
      </x:c>
      <x:c r="P120" t="inlineStr">
        <x:is>
          <x:t xml:space="preserve"/>
        </x:is>
      </x:c>
      <x:c r="Q120" t="inlineStr">
        <x:is>
          <x:t xml:space="preserve">Possible renewal risk</x:t>
        </x:is>
      </x:c>
    </x:row>
    <x:row r="121">
      <x:c r="A121" t="inlineStr">
        <x:is>
          <x:t xml:space="preserve">ORD-1121</x:t>
        </x:is>
      </x:c>
      <x:c r="B121" s="4" t="n">
        <x:v>45935</x:v>
      </x:c>
      <x:c r="C121" t="inlineStr">
        <x:is>
          <x:t xml:space="preserve">West</x:t>
        </x:is>
      </x:c>
      <x:c r="D121" t="inlineStr">
        <x:is>
          <x:t xml:space="preserve">Enterprise</x:t>
        </x:is>
      </x:c>
      <x:c r="E121" t="inlineStr">
        <x:is>
          <x:t xml:space="preserve">F. Johnson</x:t>
        </x:is>
      </x:c>
      <x:c r="F121" t="inlineStr">
        <x:is>
          <x:t xml:space="preserve">Data API</x:t>
        </x:is>
      </x:c>
      <x:c r="G121" t="inlineStr">
        <x:is>
          <x:t xml:space="preserve">Platform</x:t>
        </x:is>
      </x:c>
      <x:c r="H121" t="n">
        <x:v>5</x:v>
      </x:c>
      <x:c r="I121" s="5" t="n">
        <x:v>680</x:v>
      </x:c>
      <x:c r="J121" s="6" t="n">
        <x:v>0.049</x:v>
      </x:c>
      <x:c r="K121" t="b">
        <x:v>0</x:v>
      </x:c>
      <x:c r="L121" t="inlineStr">
        <x:is>
          <x:t xml:space="preserve">Outbound</x:t>
        </x:is>
      </x:c>
      <x:c r="M121" s="5" t="n">
        <x:v>3400</x:v>
      </x:c>
      <x:c r="N121" s="5" t="n">
        <x:v>3233.4</x:v>
      </x:c>
      <x:c r="O121" t="b">
        <x:v>0</x:v>
      </x:c>
      <x:c r="P121" t="n">
        <x:v>3</x:v>
      </x:c>
      <x:c r="Q121" t="inlineStr">
        <x:is>
          <x:t xml:space="preserve"/>
        </x:is>
      </x:c>
    </x:row>
    <x:row r="122">
      <x:c r="A122" t="inlineStr">
        <x:is>
          <x:t xml:space="preserve">ORD-1122</x:t>
        </x:is>
      </x:c>
      <x:c r="B122" s="4" t="n">
        <x:v>45909</x:v>
      </x:c>
      <x:c r="C122" t="inlineStr">
        <x:is>
          <x:t xml:space="preserve">Central</x:t>
        </x:is>
      </x:c>
      <x:c r="D122" t="inlineStr">
        <x:is>
          <x:t xml:space="preserve">Mid-Market</x:t>
        </x:is>
      </x:c>
      <x:c r="E122" t="inlineStr">
        <x:is>
          <x:t xml:space="preserve">C. Nguyen</x:t>
        </x:is>
      </x:c>
      <x:c r="F122" t="inlineStr">
        <x:is>
          <x:t xml:space="preserve">Analytics Suite</x:t>
        </x:is>
      </x:c>
      <x:c r="G122" t="inlineStr">
        <x:is>
          <x:t xml:space="preserve">Software</x:t>
        </x:is>
      </x:c>
      <x:c r="H122" t="n">
        <x:v>24</x:v>
      </x:c>
      <x:c r="I122" s="5" t="n">
        <x:v>420</x:v>
      </x:c>
      <x:c r="J122" s="6" t="n">
        <x:v>0.047</x:v>
      </x:c>
      <x:c r="K122" t="b">
        <x:v>0</x:v>
      </x:c>
      <x:c r="L122" t="inlineStr">
        <x:is>
          <x:t xml:space="preserve">Paid Search</x:t>
        </x:is>
      </x:c>
      <x:c r="M122" s="5" t="n">
        <x:v>10080</x:v>
      </x:c>
      <x:c r="N122" s="5" t="n">
        <x:v>9606.24</x:v>
      </x:c>
      <x:c r="O122" t="b">
        <x:v>1</x:v>
      </x:c>
      <x:c r="P122" t="n">
        <x:v>3</x:v>
      </x:c>
      <x:c r="Q122" t="inlineStr">
        <x:is>
          <x:t xml:space="preserve">Possible renewal risk</x:t>
        </x:is>
      </x:c>
    </x:row>
    <x:row r="123">
      <x:c r="A123" t="inlineStr">
        <x:is>
          <x:t xml:space="preserve">ORD-1123</x:t>
        </x:is>
      </x:c>
      <x:c r="B123" s="4" t="n">
        <x:v>45847</x:v>
      </x:c>
      <x:c r="C123" t="inlineStr">
        <x:is>
          <x:t xml:space="preserve">Central</x:t>
        </x:is>
      </x:c>
      <x:c r="D123" t="inlineStr">
        <x:is>
          <x:t xml:space="preserve">Enterprise</x:t>
        </x:is>
      </x:c>
      <x:c r="E123" t="inlineStr">
        <x:is>
          <x:t xml:space="preserve">C. Nguyen</x:t>
        </x:is>
      </x:c>
      <x:c r="F123" t="inlineStr">
        <x:is>
          <x:t xml:space="preserve">Analytics Suite</x:t>
        </x:is>
      </x:c>
      <x:c r="G123" t="inlineStr">
        <x:is>
          <x:t xml:space="preserve">Software</x:t>
        </x:is>
      </x:c>
      <x:c r="H123" t="n">
        <x:v>26</x:v>
      </x:c>
      <x:c r="I123" s="5" t="n">
        <x:v>420</x:v>
      </x:c>
      <x:c r="J123" s="6" t="n">
        <x:v>0.07199999999999999</x:v>
      </x:c>
      <x:c r="K123" t="b">
        <x:v>0</x:v>
      </x:c>
      <x:c r="L123" t="inlineStr">
        <x:is>
          <x:t xml:space="preserve">Organic</x:t>
        </x:is>
      </x:c>
      <x:c r="M123" s="5" t="n">
        <x:v>10920</x:v>
      </x:c>
      <x:c r="N123" s="5" t="n">
        <x:v>10133.76</x:v>
      </x:c>
      <x:c r="O123" t="b">
        <x:v>1</x:v>
      </x:c>
      <x:c r="P123" t="n">
        <x:v>2</x:v>
      </x:c>
      <x:c r="Q123" t="inlineStr">
        <x:is>
          <x:t xml:space="preserve"/>
        </x:is>
      </x:c>
    </x:row>
    <x:row r="124">
      <x:c r="A124" t="inlineStr">
        <x:is>
          <x:t xml:space="preserve">ORD-1124</x:t>
        </x:is>
      </x:c>
      <x:c r="B124" s="4" t="n">
        <x:v>45891</x:v>
      </x:c>
      <x:c r="C124" t="inlineStr">
        <x:is>
          <x:t xml:space="preserve">North</x:t>
        </x:is>
      </x:c>
      <x:c r="D124" t="inlineStr">
        <x:is>
          <x:t xml:space="preserve">Enterprise</x:t>
        </x:is>
      </x:c>
      <x:c r="E124" t="inlineStr">
        <x:is>
          <x:t xml:space="preserve">B. Patel</x:t>
        </x:is>
      </x:c>
      <x:c r="F124" t="inlineStr">
        <x:is>
          <x:t xml:space="preserve">Data API</x:t>
        </x:is>
      </x:c>
      <x:c r="G124" t="inlineStr">
        <x:is>
          <x:t xml:space="preserve">Platform</x:t>
        </x:is>
      </x:c>
      <x:c r="H124" t="n">
        <x:v>1</x:v>
      </x:c>
      <x:c r="I124" s="5" t="n">
        <x:v>680</x:v>
      </x:c>
      <x:c r="J124" s="6" t="n">
        <x:v>0.08599999999999999</x:v>
      </x:c>
      <x:c r="K124" t="b">
        <x:v>0</x:v>
      </x:c>
      <x:c r="L124" t="inlineStr">
        <x:is>
          <x:t xml:space="preserve">Partner</x:t>
        </x:is>
      </x:c>
      <x:c r="M124" s="5" t="n">
        <x:v>680</x:v>
      </x:c>
      <x:c r="N124" s="5" t="n">
        <x:v>621.52</x:v>
      </x:c>
      <x:c r="O124" t="b">
        <x:v>0</x:v>
      </x:c>
      <x:c r="P124" t="n">
        <x:v>4</x:v>
      </x:c>
      <x:c r="Q124" t="inlineStr">
        <x:is>
          <x:t xml:space="preserve">Priority account</x:t>
        </x:is>
      </x:c>
    </x:row>
    <x:row r="125">
      <x:c r="A125" t="inlineStr">
        <x:is>
          <x:t xml:space="preserve">ORD-1125</x:t>
        </x:is>
      </x:c>
      <x:c r="B125" s="4" t="n">
        <x:v>45942</x:v>
      </x:c>
      <x:c r="C125" t="inlineStr">
        <x:is>
          <x:t xml:space="preserve">South</x:t>
        </x:is>
      </x:c>
      <x:c r="D125" t="inlineStr">
        <x:is>
          <x:t xml:space="preserve">Enterprise</x:t>
        </x:is>
      </x:c>
      <x:c r="E125" t="inlineStr">
        <x:is>
          <x:t xml:space="preserve">B. Patel</x:t>
        </x:is>
      </x:c>
      <x:c r="F125" t="inlineStr">
        <x:is>
          <x:t xml:space="preserve">Automation Hub</x:t>
        </x:is>
      </x:c>
      <x:c r="G125" t="inlineStr">
        <x:is>
          <x:t xml:space="preserve">Software</x:t>
        </x:is>
      </x:c>
      <x:c r="H125" t="n">
        <x:v>22</x:v>
      </x:c>
      <x:c r="I125" s="5" t="n">
        <x:v>560</x:v>
      </x:c>
      <x:c r="J125" s="6" t="n">
        <x:v>0.058</x:v>
      </x:c>
      <x:c r="K125" t="b">
        <x:v>0</x:v>
      </x:c>
      <x:c r="L125" t="inlineStr">
        <x:is>
          <x:t xml:space="preserve">Partner</x:t>
        </x:is>
      </x:c>
      <x:c r="M125" s="5" t="n">
        <x:v>12320</x:v>
      </x:c>
      <x:c r="N125" s="5" t="n">
        <x:v>11605.44</x:v>
      </x:c>
      <x:c r="O125" t="b">
        <x:v>1</x:v>
      </x:c>
      <x:c r="P125" t="n">
        <x:v>3</x:v>
      </x:c>
      <x:c r="Q125" t="inlineStr">
        <x:is>
          <x:t xml:space="preserve"/>
        </x:is>
      </x:c>
    </x:row>
    <x:row r="126">
      <x:c r="A126" t="inlineStr">
        <x:is>
          <x:t xml:space="preserve">ORD-1126</x:t>
        </x:is>
      </x:c>
      <x:c r="B126" s="4" t="n">
        <x:v>45733</x:v>
      </x:c>
      <x:c r="C126" t="inlineStr">
        <x:is>
          <x:t xml:space="preserve">South</x:t>
        </x:is>
      </x:c>
      <x:c r="D126" t="inlineStr">
        <x:is>
          <x:t xml:space="preserve">Enterprise</x:t>
        </x:is>
      </x:c>
      <x:c r="E126" t="inlineStr">
        <x:is>
          <x:t xml:space="preserve">C. Nguyen</x:t>
        </x:is>
      </x:c>
      <x:c r="F126" t="inlineStr">
        <x:is>
          <x:t xml:space="preserve">Automation Hub</x:t>
        </x:is>
      </x:c>
      <x:c r="G126" t="inlineStr">
        <x:is>
          <x:t xml:space="preserve">Software</x:t>
        </x:is>
      </x:c>
      <x:c r="H126" t="n">
        <x:v>8</x:v>
      </x:c>
      <x:c r="I126" s="5" t="n">
        <x:v>560</x:v>
      </x:c>
      <x:c r="J126" s="6" t="n">
        <x:v>0.046</x:v>
      </x:c>
      <x:c r="K126" t="b">
        <x:v>1</x:v>
      </x:c>
      <x:c r="L126" t="inlineStr">
        <x:is>
          <x:t xml:space="preserve">Referral</x:t>
        </x:is>
      </x:c>
      <x:c r="M126" s="5" t="n">
        <x:v>4480</x:v>
      </x:c>
      <x:c r="N126" s="5" t="n">
        <x:v>4273.92</x:v>
      </x:c>
      <x:c r="O126" t="b">
        <x:v>0</x:v>
      </x:c>
      <x:c r="P126" t="n">
        <x:v>5</x:v>
      </x:c>
      <x:c r="Q126" t="inlineStr">
        <x:is>
          <x:t xml:space="preserve"/>
        </x:is>
      </x:c>
    </x:row>
    <x:row r="127">
      <x:c r="A127" t="inlineStr">
        <x:is>
          <x:t xml:space="preserve">ORD-1127</x:t>
        </x:is>
      </x:c>
      <x:c r="B127" s="4" t="n">
        <x:v>45667</x:v>
      </x:c>
      <x:c r="C127" t="inlineStr">
        <x:is>
          <x:t xml:space="preserve">South</x:t>
        </x:is>
      </x:c>
      <x:c r="D127" t="inlineStr">
        <x:is>
          <x:t xml:space="preserve">Mid-Market</x:t>
        </x:is>
      </x:c>
      <x:c r="E127" t="inlineStr">
        <x:is>
          <x:t xml:space="preserve">A. Kim</x:t>
        </x:is>
      </x:c>
      <x:c r="F127" t="inlineStr">
        <x:is>
          <x:t xml:space="preserve">Automation Hub</x:t>
        </x:is>
      </x:c>
      <x:c r="G127" t="inlineStr">
        <x:is>
          <x:t xml:space="preserve">Software</x:t>
        </x:is>
      </x:c>
      <x:c r="H127" t="n">
        <x:v>27</x:v>
      </x:c>
      <x:c r="I127" s="5" t="n">
        <x:v>560</x:v>
      </x:c>
      <x:c r="J127" s="6" t="n">
        <x:v>0.044</x:v>
      </x:c>
      <x:c r="K127" t="b">
        <x:v>0</x:v>
      </x:c>
      <x:c r="L127" t="inlineStr">
        <x:is>
          <x:t xml:space="preserve">Outbound</x:t>
        </x:is>
      </x:c>
      <x:c r="M127" s="5" t="n">
        <x:v>15120</x:v>
      </x:c>
      <x:c r="N127" s="5" t="n">
        <x:v>14454.72</x:v>
      </x:c>
      <x:c r="O127" t="b">
        <x:v>1</x:v>
      </x:c>
      <x:c r="P127" t="n">
        <x:v>3</x:v>
      </x:c>
      <x:c r="Q127" t="inlineStr">
        <x:is>
          <x:t xml:space="preserve"/>
        </x:is>
      </x:c>
    </x:row>
    <x:row r="128">
      <x:c r="A128" t="inlineStr">
        <x:is>
          <x:t xml:space="preserve">ORD-1128</x:t>
        </x:is>
      </x:c>
      <x:c r="B128" s="4" t="n">
        <x:v>45888</x:v>
      </x:c>
      <x:c r="C128" t="inlineStr">
        <x:is>
          <x:t xml:space="preserve">East</x:t>
        </x:is>
      </x:c>
      <x:c r="D128" t="inlineStr">
        <x:is>
          <x:t xml:space="preserve">Enterprise</x:t>
        </x:is>
      </x:c>
      <x:c r="E128" t="inlineStr">
        <x:is>
          <x:t xml:space="preserve">E. Smith</x:t>
        </x:is>
      </x:c>
      <x:c r="F128" t="inlineStr">
        <x:is>
          <x:t xml:space="preserve">Analytics Suite</x:t>
        </x:is>
      </x:c>
      <x:c r="G128" t="inlineStr">
        <x:is>
          <x:t xml:space="preserve">Software</x:t>
        </x:is>
      </x:c>
      <x:c r="H128" t="n">
        <x:v>29</x:v>
      </x:c>
      <x:c r="I128" s="5" t="n">
        <x:v>420</x:v>
      </x:c>
      <x:c r="J128" s="6" t="n">
        <x:v>0</x:v>
      </x:c>
      <x:c r="K128" t="b">
        <x:v>1</x:v>
      </x:c>
      <x:c r="L128" t="inlineStr">
        <x:is>
          <x:t xml:space="preserve">Outbound</x:t>
        </x:is>
      </x:c>
      <x:c r="M128" s="5" t="n">
        <x:v>12180</x:v>
      </x:c>
      <x:c r="N128" s="5" t="n">
        <x:v>12180</x:v>
      </x:c>
      <x:c r="O128" t="b">
        <x:v>1</x:v>
      </x:c>
      <x:c r="P128" t="n">
        <x:v>5</x:v>
      </x:c>
      <x:c r="Q128" t="inlineStr">
        <x:is>
          <x:t xml:space="preserve"/>
        </x:is>
      </x:c>
    </x:row>
    <x:row r="129">
      <x:c r="A129" t="inlineStr">
        <x:is>
          <x:t xml:space="preserve">ORD-1129</x:t>
        </x:is>
      </x:c>
      <x:c r="B129" s="4" t="n">
        <x:v>45893</x:v>
      </x:c>
      <x:c r="C129" t="inlineStr">
        <x:is>
          <x:t xml:space="preserve">North</x:t>
        </x:is>
      </x:c>
      <x:c r="D129" t="inlineStr">
        <x:is>
          <x:t xml:space="preserve">SMB</x:t>
        </x:is>
      </x:c>
      <x:c r="E129" t="inlineStr">
        <x:is>
          <x:t xml:space="preserve">D. Flores</x:t>
        </x:is>
      </x:c>
      <x:c r="F129" t="inlineStr">
        <x:is>
          <x:t xml:space="preserve">Growth CRM</x:t>
        </x:is>
      </x:c>
      <x:c r="G129" t="inlineStr">
        <x:is>
          <x:t xml:space="preserve">Software</x:t>
        </x:is>
      </x:c>
      <x:c r="H129" t="n">
        <x:v>28</x:v>
      </x:c>
      <x:c r="I129" s="5" t="n">
        <x:v>310</x:v>
      </x:c>
      <x:c r="J129" s="6" t="n">
        <x:v>0.028</x:v>
      </x:c>
      <x:c r="K129" t="b">
        <x:v>0</x:v>
      </x:c>
      <x:c r="L129" t="inlineStr">
        <x:is>
          <x:t xml:space="preserve">Webinar</x:t>
        </x:is>
      </x:c>
      <x:c r="M129" s="5" t="n">
        <x:v>8680</x:v>
      </x:c>
      <x:c r="N129" s="5" t="n">
        <x:v>8436.959999999999</x:v>
      </x:c>
      <x:c r="O129" t="b">
        <x:v>0</x:v>
      </x:c>
      <x:c r="P129" t="inlineStr">
        <x:is>
          <x:t xml:space="preserve"/>
        </x:is>
      </x:c>
      <x:c r="Q129" t="inlineStr">
        <x:is>
          <x:t xml:space="preserve"/>
        </x:is>
      </x:c>
    </x:row>
    <x:row r="130">
      <x:c r="A130" t="inlineStr">
        <x:is>
          <x:t xml:space="preserve">ORD-1130</x:t>
        </x:is>
      </x:c>
      <x:c r="B130" s="4" t="n">
        <x:v>45696</x:v>
      </x:c>
      <x:c r="C130" t="inlineStr">
        <x:is>
          <x:t xml:space="preserve">North</x:t>
        </x:is>
      </x:c>
      <x:c r="D130" t="inlineStr">
        <x:is>
          <x:t xml:space="preserve">Mid-Market</x:t>
        </x:is>
      </x:c>
      <x:c r="E130" t="inlineStr">
        <x:is>
          <x:t xml:space="preserve">E. Smith</x:t>
        </x:is>
      </x:c>
      <x:c r="F130" t="inlineStr">
        <x:is>
          <x:t xml:space="preserve">Automation Hub</x:t>
        </x:is>
      </x:c>
      <x:c r="G130" t="inlineStr">
        <x:is>
          <x:t xml:space="preserve">Software</x:t>
        </x:is>
      </x:c>
      <x:c r="H130" t="n">
        <x:v>5</x:v>
      </x:c>
      <x:c r="I130" s="5" t="n">
        <x:v>560</x:v>
      </x:c>
      <x:c r="J130" s="6" t="n">
        <x:v>0.079</x:v>
      </x:c>
      <x:c r="K130" t="b">
        <x:v>0</x:v>
      </x:c>
      <x:c r="L130" t="inlineStr">
        <x:is>
          <x:t xml:space="preserve">Outbound</x:t>
        </x:is>
      </x:c>
      <x:c r="M130" s="5" t="n">
        <x:v>2800</x:v>
      </x:c>
      <x:c r="N130" s="5" t="n">
        <x:v>2578.8</x:v>
      </x:c>
      <x:c r="O130" t="b">
        <x:v>0</x:v>
      </x:c>
      <x:c r="P130" t="n">
        <x:v>4</x:v>
      </x:c>
      <x:c r="Q130" t="inlineStr">
        <x:is>
          <x:t xml:space="preserve"/>
        </x:is>
      </x:c>
    </x:row>
    <x:row r="131">
      <x:c r="A131" t="inlineStr">
        <x:is>
          <x:t xml:space="preserve">ORD-1131</x:t>
        </x:is>
      </x:c>
      <x:c r="B131" s="4" t="n">
        <x:v>45964</x:v>
      </x:c>
      <x:c r="C131" t="inlineStr">
        <x:is>
          <x:t xml:space="preserve">Central</x:t>
        </x:is>
      </x:c>
      <x:c r="D131" t="inlineStr">
        <x:is>
          <x:t xml:space="preserve">Mid-Market</x:t>
        </x:is>
      </x:c>
      <x:c r="E131" t="inlineStr">
        <x:is>
          <x:t xml:space="preserve">D. Flores</x:t>
        </x:is>
      </x:c>
      <x:c r="F131" t="inlineStr">
        <x:is>
          <x:t xml:space="preserve">Onboarding Pack</x:t>
        </x:is>
      </x:c>
      <x:c r="G131" t="inlineStr">
        <x:is>
          <x:t xml:space="preserve">Services</x:t>
        </x:is>
      </x:c>
      <x:c r="H131" t="n">
        <x:v>39</x:v>
      </x:c>
      <x:c r="I131" s="5" t="n">
        <x:v>220</x:v>
      </x:c>
      <x:c r="J131" s="6" t="n">
        <x:v>0.04</x:v>
      </x:c>
      <x:c r="K131" t="b">
        <x:v>0</x:v>
      </x:c>
      <x:c r="L131" t="inlineStr">
        <x:is>
          <x:t xml:space="preserve">Outbound</x:t>
        </x:is>
      </x:c>
      <x:c r="M131" s="5" t="n">
        <x:v>8580</x:v>
      </x:c>
      <x:c r="N131" s="5" t="n">
        <x:v>8236.799999999999</x:v>
      </x:c>
      <x:c r="O131" t="b">
        <x:v>0</x:v>
      </x:c>
      <x:c r="P131" t="n">
        <x:v>3</x:v>
      </x:c>
      <x:c r="Q131" t="inlineStr">
        <x:is>
          <x:t xml:space="preserve"/>
        </x:is>
      </x:c>
    </x:row>
    <x:row r="132">
      <x:c r="A132" t="inlineStr">
        <x:is>
          <x:t xml:space="preserve">ORD-1132</x:t>
        </x:is>
      </x:c>
      <x:c r="B132" s="4" t="n">
        <x:v>45994</x:v>
      </x:c>
      <x:c r="C132" t="inlineStr">
        <x:is>
          <x:t xml:space="preserve">Central</x:t>
        </x:is>
      </x:c>
      <x:c r="D132" t="inlineStr">
        <x:is>
          <x:t xml:space="preserve">Enterprise</x:t>
        </x:is>
      </x:c>
      <x:c r="E132" t="inlineStr">
        <x:is>
          <x:t xml:space="preserve">B. Patel</x:t>
        </x:is>
      </x:c>
      <x:c r="F132" t="inlineStr">
        <x:is>
          <x:t xml:space="preserve">Growth CRM</x:t>
        </x:is>
      </x:c>
      <x:c r="G132" t="inlineStr">
        <x:is>
          <x:t xml:space="preserve">Software</x:t>
        </x:is>
      </x:c>
      <x:c r="H132" t="n">
        <x:v>29</x:v>
      </x:c>
      <x:c r="I132" s="5" t="n">
        <x:v>310</x:v>
      </x:c>
      <x:c r="J132" s="6" t="n">
        <x:v>0.054</x:v>
      </x:c>
      <x:c r="K132" t="b">
        <x:v>0</x:v>
      </x:c>
      <x:c r="L132" t="inlineStr">
        <x:is>
          <x:t xml:space="preserve">Webinar</x:t>
        </x:is>
      </x:c>
      <x:c r="M132" s="5" t="n">
        <x:v>8990</x:v>
      </x:c>
      <x:c r="N132" s="5" t="n">
        <x:v>8504.539999999999</x:v>
      </x:c>
      <x:c r="O132" t="b">
        <x:v>0</x:v>
      </x:c>
      <x:c r="P132" t="n">
        <x:v>5</x:v>
      </x:c>
      <x:c r="Q132" t="inlineStr">
        <x:is>
          <x:t xml:space="preserve">Possible renewal risk</x:t>
        </x:is>
      </x:c>
    </x:row>
    <x:row r="133">
      <x:c r="A133" t="inlineStr">
        <x:is>
          <x:t xml:space="preserve">ORD-1133</x:t>
        </x:is>
      </x:c>
      <x:c r="B133" s="4" t="n">
        <x:v>45707</x:v>
      </x:c>
      <x:c r="C133" t="inlineStr">
        <x:is>
          <x:t xml:space="preserve">East</x:t>
        </x:is>
      </x:c>
      <x:c r="D133" t="inlineStr">
        <x:is>
          <x:t xml:space="preserve">Mid-Market</x:t>
        </x:is>
      </x:c>
      <x:c r="E133" t="inlineStr">
        <x:is>
          <x:t xml:space="preserve">C. Nguyen</x:t>
        </x:is>
      </x:c>
      <x:c r="F133" t="inlineStr">
        <x:is>
          <x:t xml:space="preserve">Data API</x:t>
        </x:is>
      </x:c>
      <x:c r="G133" t="inlineStr">
        <x:is>
          <x:t xml:space="preserve">Platform</x:t>
        </x:is>
      </x:c>
      <x:c r="H133" t="n">
        <x:v>9</x:v>
      </x:c>
      <x:c r="I133" s="5" t="n">
        <x:v>680</x:v>
      </x:c>
      <x:c r="J133" s="6" t="n">
        <x:v>0.04</x:v>
      </x:c>
      <x:c r="K133" t="b">
        <x:v>0</x:v>
      </x:c>
      <x:c r="L133" t="inlineStr">
        <x:is>
          <x:t xml:space="preserve">Referral</x:t>
        </x:is>
      </x:c>
      <x:c r="M133" s="5" t="n">
        <x:v>6120</x:v>
      </x:c>
      <x:c r="N133" s="5" t="n">
        <x:v>5875.2</x:v>
      </x:c>
      <x:c r="O133" t="b">
        <x:v>0</x:v>
      </x:c>
      <x:c r="P133" t="inlineStr">
        <x:is>
          <x:t xml:space="preserve"/>
        </x:is>
      </x:c>
      <x:c r="Q133" t="inlineStr">
        <x:is>
          <x:t xml:space="preserve"/>
        </x:is>
      </x:c>
    </x:row>
    <x:row r="134">
      <x:c r="A134" t="inlineStr">
        <x:is>
          <x:t xml:space="preserve">ORD-1134</x:t>
        </x:is>
      </x:c>
      <x:c r="B134" s="4" t="n">
        <x:v>45693</x:v>
      </x:c>
      <x:c r="C134" t="inlineStr">
        <x:is>
          <x:t xml:space="preserve">North</x:t>
        </x:is>
      </x:c>
      <x:c r="D134" t="inlineStr">
        <x:is>
          <x:t xml:space="preserve">SMB</x:t>
        </x:is>
      </x:c>
      <x:c r="E134" t="inlineStr">
        <x:is>
          <x:t xml:space="preserve">A. Kim</x:t>
        </x:is>
      </x:c>
      <x:c r="F134" t="inlineStr">
        <x:is>
          <x:t xml:space="preserve">Growth CRM</x:t>
        </x:is>
      </x:c>
      <x:c r="G134" t="inlineStr">
        <x:is>
          <x:t xml:space="preserve">Software</x:t>
        </x:is>
      </x:c>
      <x:c r="H134" t="n">
        <x:v>7</x:v>
      </x:c>
      <x:c r="I134" s="5" t="n">
        <x:v>310</x:v>
      </x:c>
      <x:c r="J134" s="6" t="n">
        <x:v>0.029</x:v>
      </x:c>
      <x:c r="K134" t="b">
        <x:v>0</x:v>
      </x:c>
      <x:c r="L134" t="inlineStr">
        <x:is>
          <x:t xml:space="preserve">Organic</x:t>
        </x:is>
      </x:c>
      <x:c r="M134" s="5" t="n">
        <x:v>2170</x:v>
      </x:c>
      <x:c r="N134" s="5" t="n">
        <x:v>2107.07</x:v>
      </x:c>
      <x:c r="O134" t="b">
        <x:v>0</x:v>
      </x:c>
      <x:c r="P134" t="n">
        <x:v>5</x:v>
      </x:c>
      <x:c r="Q134" t="inlineStr">
        <x:is>
          <x:t xml:space="preserve">Requested follow-up</x:t>
        </x:is>
      </x:c>
    </x:row>
    <x:row r="135">
      <x:c r="A135" t="inlineStr">
        <x:is>
          <x:t xml:space="preserve">ORD-1135</x:t>
        </x:is>
      </x:c>
      <x:c r="B135" s="4" t="n">
        <x:v>45946</x:v>
      </x:c>
      <x:c r="C135" t="inlineStr">
        <x:is>
          <x:t xml:space="preserve">East</x:t>
        </x:is>
      </x:c>
      <x:c r="D135" t="inlineStr">
        <x:is>
          <x:t xml:space="preserve">Enterprise</x:t>
        </x:is>
      </x:c>
      <x:c r="E135" t="inlineStr">
        <x:is>
          <x:t xml:space="preserve">A. Kim</x:t>
        </x:is>
      </x:c>
      <x:c r="F135" t="inlineStr">
        <x:is>
          <x:t xml:space="preserve">Growth CRM</x:t>
        </x:is>
      </x:c>
      <x:c r="G135" t="inlineStr">
        <x:is>
          <x:t xml:space="preserve">Software</x:t>
        </x:is>
      </x:c>
      <x:c r="H135" t="n">
        <x:v>23</x:v>
      </x:c>
      <x:c r="I135" s="5" t="n">
        <x:v>310</x:v>
      </x:c>
      <x:c r="J135" s="6" t="n">
        <x:v>0.001</x:v>
      </x:c>
      <x:c r="K135" t="b">
        <x:v>0</x:v>
      </x:c>
      <x:c r="L135" t="inlineStr">
        <x:is>
          <x:t xml:space="preserve">Webinar</x:t>
        </x:is>
      </x:c>
      <x:c r="M135" s="5" t="n">
        <x:v>7130</x:v>
      </x:c>
      <x:c r="N135" s="5" t="n">
        <x:v>7122.87</x:v>
      </x:c>
      <x:c r="O135" t="b">
        <x:v>0</x:v>
      </x:c>
      <x:c r="P135" t="n">
        <x:v>2</x:v>
      </x:c>
      <x:c r="Q135" t="inlineStr">
        <x:is>
          <x:t xml:space="preserve">Possible renewal risk</x:t>
        </x:is>
      </x:c>
    </x:row>
    <x:row r="136">
      <x:c r="A136" t="inlineStr">
        <x:is>
          <x:t xml:space="preserve">ORD-1136</x:t>
        </x:is>
      </x:c>
      <x:c r="B136" s="4" t="n">
        <x:v>45685</x:v>
      </x:c>
      <x:c r="C136" t="inlineStr">
        <x:is>
          <x:t xml:space="preserve">East</x:t>
        </x:is>
      </x:c>
      <x:c r="D136" t="inlineStr">
        <x:is>
          <x:t xml:space="preserve">Enterprise</x:t>
        </x:is>
      </x:c>
      <x:c r="E136" t="inlineStr">
        <x:is>
          <x:t xml:space="preserve">C. Nguyen</x:t>
        </x:is>
      </x:c>
      <x:c r="F136" t="inlineStr">
        <x:is>
          <x:t xml:space="preserve">Support Pro</x:t>
        </x:is>
      </x:c>
      <x:c r="G136" t="inlineStr">
        <x:is>
          <x:t xml:space="preserve">Services</x:t>
        </x:is>
      </x:c>
      <x:c r="H136" t="n">
        <x:v>7</x:v>
      </x:c>
      <x:c r="I136" s="5" t="n">
        <x:v>180</x:v>
      </x:c>
      <x:c r="J136" s="6" t="n">
        <x:v>0.002</x:v>
      </x:c>
      <x:c r="K136" t="b">
        <x:v>0</x:v>
      </x:c>
      <x:c r="L136" t="inlineStr">
        <x:is>
          <x:t xml:space="preserve">Referral</x:t>
        </x:is>
      </x:c>
      <x:c r="M136" s="5" t="n">
        <x:v>1260</x:v>
      </x:c>
      <x:c r="N136" s="5" t="n">
        <x:v>1257.48</x:v>
      </x:c>
      <x:c r="O136" t="b">
        <x:v>0</x:v>
      </x:c>
      <x:c r="P136" t="n">
        <x:v>2</x:v>
      </x:c>
      <x:c r="Q136" t="inlineStr">
        <x:is>
          <x:t xml:space="preserve">Priority account</x:t>
        </x:is>
      </x:c>
    </x:row>
    <x:row r="137">
      <x:c r="A137" t="inlineStr">
        <x:is>
          <x:t xml:space="preserve">ORD-1137</x:t>
        </x:is>
      </x:c>
      <x:c r="B137" s="4" t="n">
        <x:v>45838</x:v>
      </x:c>
      <x:c r="C137" t="inlineStr">
        <x:is>
          <x:t xml:space="preserve">Central</x:t>
        </x:is>
      </x:c>
      <x:c r="D137" t="inlineStr">
        <x:is>
          <x:t xml:space="preserve">Mid-Market</x:t>
        </x:is>
      </x:c>
      <x:c r="E137" t="inlineStr">
        <x:is>
          <x:t xml:space="preserve">A. Kim</x:t>
        </x:is>
      </x:c>
      <x:c r="F137" t="inlineStr">
        <x:is>
          <x:t xml:space="preserve">Support Pro</x:t>
        </x:is>
      </x:c>
      <x:c r="G137" t="inlineStr">
        <x:is>
          <x:t xml:space="preserve">Services</x:t>
        </x:is>
      </x:c>
      <x:c r="H137" t="n">
        <x:v>37</x:v>
      </x:c>
      <x:c r="I137" s="5" t="n">
        <x:v>180</x:v>
      </x:c>
      <x:c r="J137" s="6" t="n">
        <x:v>0.01</x:v>
      </x:c>
      <x:c r="K137" t="b">
        <x:v>0</x:v>
      </x:c>
      <x:c r="L137" t="inlineStr">
        <x:is>
          <x:t xml:space="preserve">Webinar</x:t>
        </x:is>
      </x:c>
      <x:c r="M137" s="5" t="n">
        <x:v>6660</x:v>
      </x:c>
      <x:c r="N137" s="5" t="n">
        <x:v>6593.4</x:v>
      </x:c>
      <x:c r="O137" t="b">
        <x:v>0</x:v>
      </x:c>
      <x:c r="P137" t="n">
        <x:v>2</x:v>
      </x:c>
      <x:c r="Q137" t="inlineStr">
        <x:is>
          <x:t xml:space="preserve">Requested follow-up</x:t>
        </x:is>
      </x:c>
    </x:row>
    <x:row r="138">
      <x:c r="A138" t="inlineStr">
        <x:is>
          <x:t xml:space="preserve">ORD-1138</x:t>
        </x:is>
      </x:c>
      <x:c r="B138" s="4" t="n">
        <x:v>45977</x:v>
      </x:c>
      <x:c r="C138" t="inlineStr">
        <x:is>
          <x:t xml:space="preserve">Central</x:t>
        </x:is>
      </x:c>
      <x:c r="D138" t="inlineStr">
        <x:is>
          <x:t xml:space="preserve">Enterprise</x:t>
        </x:is>
      </x:c>
      <x:c r="E138" t="inlineStr">
        <x:is>
          <x:t xml:space="preserve">F. Johnson</x:t>
        </x:is>
      </x:c>
      <x:c r="F138" t="inlineStr">
        <x:is>
          <x:t xml:space="preserve">Onboarding Pack</x:t>
        </x:is>
      </x:c>
      <x:c r="G138" t="inlineStr">
        <x:is>
          <x:t xml:space="preserve">Services</x:t>
        </x:is>
      </x:c>
      <x:c r="H138" t="n">
        <x:v>2</x:v>
      </x:c>
      <x:c r="I138" s="5" t="n">
        <x:v>220</x:v>
      </x:c>
      <x:c r="J138" s="6" t="n">
        <x:v>0</x:v>
      </x:c>
      <x:c r="K138" t="b">
        <x:v>0</x:v>
      </x:c>
      <x:c r="L138" t="inlineStr">
        <x:is>
          <x:t xml:space="preserve">Organic</x:t>
        </x:is>
      </x:c>
      <x:c r="M138" s="5" t="n">
        <x:v>440</x:v>
      </x:c>
      <x:c r="N138" s="5" t="n">
        <x:v>440</x:v>
      </x:c>
      <x:c r="O138" t="b">
        <x:v>0</x:v>
      </x:c>
      <x:c r="P138" t="n">
        <x:v>4</x:v>
      </x:c>
      <x:c r="Q138" t="inlineStr">
        <x:is>
          <x:t xml:space="preserve"/>
        </x:is>
      </x:c>
    </x:row>
    <x:row r="139">
      <x:c r="A139" t="inlineStr">
        <x:is>
          <x:t xml:space="preserve">ORD-1139</x:t>
        </x:is>
      </x:c>
      <x:c r="B139" s="4" t="n">
        <x:v>45817</x:v>
      </x:c>
      <x:c r="C139" t="inlineStr">
        <x:is>
          <x:t xml:space="preserve">East</x:t>
        </x:is>
      </x:c>
      <x:c r="D139" t="inlineStr">
        <x:is>
          <x:t xml:space="preserve">Mid-Market</x:t>
        </x:is>
      </x:c>
      <x:c r="E139" t="inlineStr">
        <x:is>
          <x:t xml:space="preserve">A. Kim</x:t>
        </x:is>
      </x:c>
      <x:c r="F139" t="inlineStr">
        <x:is>
          <x:t xml:space="preserve">Automation Hub</x:t>
        </x:is>
      </x:c>
      <x:c r="G139" t="inlineStr">
        <x:is>
          <x:t xml:space="preserve">Software</x:t>
        </x:is>
      </x:c>
      <x:c r="H139" t="n">
        <x:v>10</x:v>
      </x:c>
      <x:c r="I139" s="5" t="n">
        <x:v>560</x:v>
      </x:c>
      <x:c r="J139" s="6" t="n">
        <x:v>0.022</x:v>
      </x:c>
      <x:c r="K139" t="b">
        <x:v>0</x:v>
      </x:c>
      <x:c r="L139" t="inlineStr">
        <x:is>
          <x:t xml:space="preserve">Webinar</x:t>
        </x:is>
      </x:c>
      <x:c r="M139" s="5" t="n">
        <x:v>5600</x:v>
      </x:c>
      <x:c r="N139" s="5" t="n">
        <x:v>5476.8</x:v>
      </x:c>
      <x:c r="O139" t="b">
        <x:v>0</x:v>
      </x:c>
      <x:c r="P139" t="n">
        <x:v>3</x:v>
      </x:c>
      <x:c r="Q139" t="inlineStr">
        <x:is>
          <x:t xml:space="preserve">Upsell candidate</x:t>
        </x:is>
      </x:c>
    </x:row>
    <x:row r="140">
      <x:c r="A140" t="inlineStr">
        <x:is>
          <x:t xml:space="preserve">ORD-1140</x:t>
        </x:is>
      </x:c>
      <x:c r="B140" s="4" t="n">
        <x:v>45983</x:v>
      </x:c>
      <x:c r="C140" t="inlineStr">
        <x:is>
          <x:t xml:space="preserve">North</x:t>
        </x:is>
      </x:c>
      <x:c r="D140" t="inlineStr">
        <x:is>
          <x:t xml:space="preserve">SMB</x:t>
        </x:is>
      </x:c>
      <x:c r="E140" t="inlineStr">
        <x:is>
          <x:t xml:space="preserve">F. Johnson</x:t>
        </x:is>
      </x:c>
      <x:c r="F140" t="inlineStr">
        <x:is>
          <x:t xml:space="preserve">Onboarding Pack</x:t>
        </x:is>
      </x:c>
      <x:c r="G140" t="inlineStr">
        <x:is>
          <x:t xml:space="preserve">Services</x:t>
        </x:is>
      </x:c>
      <x:c r="H140" t="n">
        <x:v>14</x:v>
      </x:c>
      <x:c r="I140" s="5" t="n">
        <x:v>220</x:v>
      </x:c>
      <x:c r="J140" s="6" t="n">
        <x:v>0</x:v>
      </x:c>
      <x:c r="K140" t="b">
        <x:v>0</x:v>
      </x:c>
      <x:c r="L140" t="inlineStr">
        <x:is>
          <x:t xml:space="preserve">Paid Search</x:t>
        </x:is>
      </x:c>
      <x:c r="M140" s="5" t="n">
        <x:v>3080</x:v>
      </x:c>
      <x:c r="N140" s="5" t="n">
        <x:v>3080</x:v>
      </x:c>
      <x:c r="O140" t="b">
        <x:v>0</x:v>
      </x:c>
      <x:c r="P140" t="inlineStr">
        <x:is>
          <x:t xml:space="preserve"/>
        </x:is>
      </x:c>
      <x:c r="Q140" t="inlineStr">
        <x:is>
          <x:t xml:space="preserve"/>
        </x:is>
      </x:c>
    </x:row>
    <x:row r="141">
      <x:c r="A141" t="inlineStr">
        <x:is>
          <x:t xml:space="preserve">ORD-1141</x:t>
        </x:is>
      </x:c>
      <x:c r="B141" s="4" t="n">
        <x:v>45949</x:v>
      </x:c>
      <x:c r="C141" t="inlineStr">
        <x:is>
          <x:t xml:space="preserve">Central</x:t>
        </x:is>
      </x:c>
      <x:c r="D141" t="inlineStr">
        <x:is>
          <x:t xml:space="preserve">SMB</x:t>
        </x:is>
      </x:c>
      <x:c r="E141" t="inlineStr">
        <x:is>
          <x:t xml:space="preserve">A. Kim</x:t>
        </x:is>
      </x:c>
      <x:c r="F141" t="inlineStr">
        <x:is>
          <x:t xml:space="preserve">Automation Hub</x:t>
        </x:is>
      </x:c>
      <x:c r="G141" t="inlineStr">
        <x:is>
          <x:t xml:space="preserve">Software</x:t>
        </x:is>
      </x:c>
      <x:c r="H141" t="n">
        <x:v>11</x:v>
      </x:c>
      <x:c r="I141" s="5" t="n">
        <x:v>560</x:v>
      </x:c>
      <x:c r="J141" s="6" t="n">
        <x:v>0.073</x:v>
      </x:c>
      <x:c r="K141" t="b">
        <x:v>0</x:v>
      </x:c>
      <x:c r="L141" t="inlineStr">
        <x:is>
          <x:t xml:space="preserve">Organic</x:t>
        </x:is>
      </x:c>
      <x:c r="M141" s="5" t="n">
        <x:v>6160</x:v>
      </x:c>
      <x:c r="N141" s="5" t="n">
        <x:v>5710.320000000001</x:v>
      </x:c>
      <x:c r="O141" t="b">
        <x:v>0</x:v>
      </x:c>
      <x:c r="P141" t="inlineStr">
        <x:is>
          <x:t xml:space="preserve"/>
        </x:is>
      </x:c>
      <x:c r="Q141" t="inlineStr">
        <x:is>
          <x:t xml:space="preserve">Priority account</x:t>
        </x:is>
      </x:c>
    </x:row>
    <x:row r="142">
      <x:c r="A142" t="inlineStr">
        <x:is>
          <x:t xml:space="preserve">ORD-1142</x:t>
        </x:is>
      </x:c>
      <x:c r="B142" s="4" t="n">
        <x:v>45798</x:v>
      </x:c>
      <x:c r="C142" t="inlineStr">
        <x:is>
          <x:t xml:space="preserve">West</x:t>
        </x:is>
      </x:c>
      <x:c r="D142" t="inlineStr">
        <x:is>
          <x:t xml:space="preserve">Enterprise</x:t>
        </x:is>
      </x:c>
      <x:c r="E142" t="inlineStr">
        <x:is>
          <x:t xml:space="preserve">D. Flores</x:t>
        </x:is>
      </x:c>
      <x:c r="F142" t="inlineStr">
        <x:is>
          <x:t xml:space="preserve">Growth CRM</x:t>
        </x:is>
      </x:c>
      <x:c r="G142" t="inlineStr">
        <x:is>
          <x:t xml:space="preserve">Software</x:t>
        </x:is>
      </x:c>
      <x:c r="H142" t="n">
        <x:v>39</x:v>
      </x:c>
      <x:c r="I142" s="5" t="n">
        <x:v>310</x:v>
      </x:c>
      <x:c r="J142" s="6" t="n">
        <x:v>0.008</x:v>
      </x:c>
      <x:c r="K142" t="b">
        <x:v>0</x:v>
      </x:c>
      <x:c r="L142" t="inlineStr">
        <x:is>
          <x:t xml:space="preserve">Organic</x:t>
        </x:is>
      </x:c>
      <x:c r="M142" s="5" t="n">
        <x:v>12090</x:v>
      </x:c>
      <x:c r="N142" s="5" t="n">
        <x:v>11993.28</x:v>
      </x:c>
      <x:c r="O142" t="b">
        <x:v>1</x:v>
      </x:c>
      <x:c r="P142" t="n">
        <x:v>4</x:v>
      </x:c>
      <x:c r="Q142" t="inlineStr">
        <x:is>
          <x:t xml:space="preserve"/>
        </x:is>
      </x:c>
    </x:row>
    <x:row r="143">
      <x:c r="A143" t="inlineStr">
        <x:is>
          <x:t xml:space="preserve">ORD-1143</x:t>
        </x:is>
      </x:c>
      <x:c r="B143" s="4" t="n">
        <x:v>45715</x:v>
      </x:c>
      <x:c r="C143" t="inlineStr">
        <x:is>
          <x:t xml:space="preserve">East</x:t>
        </x:is>
      </x:c>
      <x:c r="D143" t="inlineStr">
        <x:is>
          <x:t xml:space="preserve">Enterprise</x:t>
        </x:is>
      </x:c>
      <x:c r="E143" t="inlineStr">
        <x:is>
          <x:t xml:space="preserve">F. Johnson</x:t>
        </x:is>
      </x:c>
      <x:c r="F143" t="inlineStr">
        <x:is>
          <x:t xml:space="preserve">Onboarding Pack</x:t>
        </x:is>
      </x:c>
      <x:c r="G143" t="inlineStr">
        <x:is>
          <x:t xml:space="preserve">Services</x:t>
        </x:is>
      </x:c>
      <x:c r="H143" t="n">
        <x:v>32</x:v>
      </x:c>
      <x:c r="I143" s="5" t="n">
        <x:v>220</x:v>
      </x:c>
      <x:c r="J143" s="6" t="n">
        <x:v>0.019</x:v>
      </x:c>
      <x:c r="K143" t="b">
        <x:v>0</x:v>
      </x:c>
      <x:c r="L143" t="inlineStr">
        <x:is>
          <x:t xml:space="preserve">Paid Search</x:t>
        </x:is>
      </x:c>
      <x:c r="M143" s="5" t="n">
        <x:v>7040</x:v>
      </x:c>
      <x:c r="N143" s="5" t="n">
        <x:v>6906.24</x:v>
      </x:c>
      <x:c r="O143" t="b">
        <x:v>0</x:v>
      </x:c>
      <x:c r="P143" t="n">
        <x:v>3</x:v>
      </x:c>
      <x:c r="Q143" t="inlineStr">
        <x:is>
          <x:t xml:space="preserve">Upsell candidate</x:t>
        </x:is>
      </x:c>
    </x:row>
    <x:row r="144">
      <x:c r="A144" t="inlineStr">
        <x:is>
          <x:t xml:space="preserve">ORD-1144</x:t>
        </x:is>
      </x:c>
      <x:c r="B144" s="4" t="n">
        <x:v>45861</x:v>
      </x:c>
      <x:c r="C144" t="inlineStr">
        <x:is>
          <x:t xml:space="preserve">Central</x:t>
        </x:is>
      </x:c>
      <x:c r="D144" t="inlineStr">
        <x:is>
          <x:t xml:space="preserve">SMB</x:t>
        </x:is>
      </x:c>
      <x:c r="E144" t="inlineStr">
        <x:is>
          <x:t xml:space="preserve">A. Kim</x:t>
        </x:is>
      </x:c>
      <x:c r="F144" t="inlineStr">
        <x:is>
          <x:t xml:space="preserve">Automation Hub</x:t>
        </x:is>
      </x:c>
      <x:c r="G144" t="inlineStr">
        <x:is>
          <x:t xml:space="preserve">Software</x:t>
        </x:is>
      </x:c>
      <x:c r="H144" t="n">
        <x:v>20</x:v>
      </x:c>
      <x:c r="I144" s="5" t="n">
        <x:v>560</x:v>
      </x:c>
      <x:c r="J144" s="6" t="n">
        <x:v>0.098</x:v>
      </x:c>
      <x:c r="K144" t="b">
        <x:v>0</x:v>
      </x:c>
      <x:c r="L144" t="inlineStr">
        <x:is>
          <x:t xml:space="preserve">Paid Search</x:t>
        </x:is>
      </x:c>
      <x:c r="M144" s="5" t="n">
        <x:v>11200</x:v>
      </x:c>
      <x:c r="N144" s="5" t="n">
        <x:v>10102.4</x:v>
      </x:c>
      <x:c r="O144" t="b">
        <x:v>1</x:v>
      </x:c>
      <x:c r="P144" t="n">
        <x:v>4</x:v>
      </x:c>
      <x:c r="Q144" t="inlineStr">
        <x:is>
          <x:t xml:space="preserve">Priority account</x:t>
        </x:is>
      </x:c>
    </x:row>
    <x:row r="145">
      <x:c r="A145" t="inlineStr">
        <x:is>
          <x:t xml:space="preserve">ORD-1145</x:t>
        </x:is>
      </x:c>
      <x:c r="B145" s="4" t="n">
        <x:v>45662</x:v>
      </x:c>
      <x:c r="C145" t="inlineStr">
        <x:is>
          <x:t xml:space="preserve">West</x:t>
        </x:is>
      </x:c>
      <x:c r="D145" t="inlineStr">
        <x:is>
          <x:t xml:space="preserve">Enterprise</x:t>
        </x:is>
      </x:c>
      <x:c r="E145" t="inlineStr">
        <x:is>
          <x:t xml:space="preserve">D. Flores</x:t>
        </x:is>
      </x:c>
      <x:c r="F145" t="inlineStr">
        <x:is>
          <x:t xml:space="preserve">Automation Hub</x:t>
        </x:is>
      </x:c>
      <x:c r="G145" t="inlineStr">
        <x:is>
          <x:t xml:space="preserve">Software</x:t>
        </x:is>
      </x:c>
      <x:c r="H145" t="n">
        <x:v>9</x:v>
      </x:c>
      <x:c r="I145" s="5" t="n">
        <x:v>560</x:v>
      </x:c>
      <x:c r="J145" s="6" t="n">
        <x:v>0.033</x:v>
      </x:c>
      <x:c r="K145" t="b">
        <x:v>0</x:v>
      </x:c>
      <x:c r="L145" t="inlineStr">
        <x:is>
          <x:t xml:space="preserve">Outbound</x:t>
        </x:is>
      </x:c>
      <x:c r="M145" s="5" t="n">
        <x:v>5040</x:v>
      </x:c>
      <x:c r="N145" s="5" t="n">
        <x:v>4873.68</x:v>
      </x:c>
      <x:c r="O145" t="b">
        <x:v>0</x:v>
      </x:c>
      <x:c r="P145" t="n">
        <x:v>4</x:v>
      </x:c>
      <x:c r="Q145" t="inlineStr">
        <x:is>
          <x:t xml:space="preserve">Requested follow-up</x:t>
        </x:is>
      </x:c>
    </x:row>
    <x:row r="146">
      <x:c r="A146" t="inlineStr">
        <x:is>
          <x:t xml:space="preserve">ORD-1146</x:t>
        </x:is>
      </x:c>
      <x:c r="B146" s="4" t="n">
        <x:v>45945</x:v>
      </x:c>
      <x:c r="C146" t="inlineStr">
        <x:is>
          <x:t xml:space="preserve">East</x:t>
        </x:is>
      </x:c>
      <x:c r="D146" t="inlineStr">
        <x:is>
          <x:t xml:space="preserve">SMB</x:t>
        </x:is>
      </x:c>
      <x:c r="E146" t="inlineStr">
        <x:is>
          <x:t xml:space="preserve">D. Flores</x:t>
        </x:is>
      </x:c>
      <x:c r="F146" t="inlineStr">
        <x:is>
          <x:t xml:space="preserve">Data API</x:t>
        </x:is>
      </x:c>
      <x:c r="G146" t="inlineStr">
        <x:is>
          <x:t xml:space="preserve">Platform</x:t>
        </x:is>
      </x:c>
      <x:c r="H146" t="n">
        <x:v>2</x:v>
      </x:c>
      <x:c r="I146" s="5" t="n">
        <x:v>680</x:v>
      </x:c>
      <x:c r="J146" s="6" t="n">
        <x:v>0.029</x:v>
      </x:c>
      <x:c r="K146" t="b">
        <x:v>1</x:v>
      </x:c>
      <x:c r="L146" t="inlineStr">
        <x:is>
          <x:t xml:space="preserve">Paid Search</x:t>
        </x:is>
      </x:c>
      <x:c r="M146" s="5" t="n">
        <x:v>1360</x:v>
      </x:c>
      <x:c r="N146" s="5" t="n">
        <x:v>1320.56</x:v>
      </x:c>
      <x:c r="O146" t="b">
        <x:v>0</x:v>
      </x:c>
      <x:c r="P146" t="n">
        <x:v>5</x:v>
      </x:c>
      <x:c r="Q146" t="inlineStr">
        <x:is>
          <x:t xml:space="preserve"/>
        </x:is>
      </x:c>
    </x:row>
    <x:row r="147">
      <x:c r="A147" t="inlineStr">
        <x:is>
          <x:t xml:space="preserve">ORD-1147</x:t>
        </x:is>
      </x:c>
      <x:c r="B147" s="4" t="n">
        <x:v>45952</x:v>
      </x:c>
      <x:c r="C147" t="inlineStr">
        <x:is>
          <x:t xml:space="preserve">West</x:t>
        </x:is>
      </x:c>
      <x:c r="D147" t="inlineStr">
        <x:is>
          <x:t xml:space="preserve">Enterprise</x:t>
        </x:is>
      </x:c>
      <x:c r="E147" t="inlineStr">
        <x:is>
          <x:t xml:space="preserve">F. Johnson</x:t>
        </x:is>
      </x:c>
      <x:c r="F147" t="inlineStr">
        <x:is>
          <x:t xml:space="preserve">Growth CRM</x:t>
        </x:is>
      </x:c>
      <x:c r="G147" t="inlineStr">
        <x:is>
          <x:t xml:space="preserve">Software</x:t>
        </x:is>
      </x:c>
      <x:c r="H147" t="n">
        <x:v>19</x:v>
      </x:c>
      <x:c r="I147" s="5" t="n">
        <x:v>310</x:v>
      </x:c>
      <x:c r="J147" s="6" t="n">
        <x:v>0.043</x:v>
      </x:c>
      <x:c r="K147" t="b">
        <x:v>0</x:v>
      </x:c>
      <x:c r="L147" t="inlineStr">
        <x:is>
          <x:t xml:space="preserve">Organic</x:t>
        </x:is>
      </x:c>
      <x:c r="M147" s="5" t="n">
        <x:v>5890</x:v>
      </x:c>
      <x:c r="N147" s="5" t="n">
        <x:v>5636.73</x:v>
      </x:c>
      <x:c r="O147" t="b">
        <x:v>0</x:v>
      </x:c>
      <x:c r="P147" t="n">
        <x:v>4</x:v>
      </x:c>
      <x:c r="Q147" t="inlineStr">
        <x:is>
          <x:t xml:space="preserve">Upsell candidate</x:t>
        </x:is>
      </x:c>
    </x:row>
    <x:row r="148">
      <x:c r="A148" t="inlineStr">
        <x:is>
          <x:t xml:space="preserve">ORD-1148</x:t>
        </x:is>
      </x:c>
      <x:c r="B148" s="4" t="n">
        <x:v>45975</x:v>
      </x:c>
      <x:c r="C148" t="inlineStr">
        <x:is>
          <x:t xml:space="preserve">West</x:t>
        </x:is>
      </x:c>
      <x:c r="D148" t="inlineStr">
        <x:is>
          <x:t xml:space="preserve">Enterprise</x:t>
        </x:is>
      </x:c>
      <x:c r="E148" t="inlineStr">
        <x:is>
          <x:t xml:space="preserve">C. Nguyen</x:t>
        </x:is>
      </x:c>
      <x:c r="F148" t="inlineStr">
        <x:is>
          <x:t xml:space="preserve">Analytics Suite</x:t>
        </x:is>
      </x:c>
      <x:c r="G148" t="inlineStr">
        <x:is>
          <x:t xml:space="preserve">Software</x:t>
        </x:is>
      </x:c>
      <x:c r="H148" t="n">
        <x:v>28</x:v>
      </x:c>
      <x:c r="I148" s="5" t="n">
        <x:v>420</x:v>
      </x:c>
      <x:c r="J148" s="6" t="n">
        <x:v>0.053</x:v>
      </x:c>
      <x:c r="K148" t="b">
        <x:v>0</x:v>
      </x:c>
      <x:c r="L148" t="inlineStr">
        <x:is>
          <x:t xml:space="preserve">Partner</x:t>
        </x:is>
      </x:c>
      <x:c r="M148" s="5" t="n">
        <x:v>11760</x:v>
      </x:c>
      <x:c r="N148" s="5" t="n">
        <x:v>11136.72</x:v>
      </x:c>
      <x:c r="O148" t="b">
        <x:v>1</x:v>
      </x:c>
      <x:c r="P148" t="n">
        <x:v>3</x:v>
      </x:c>
      <x:c r="Q148" t="inlineStr">
        <x:is>
          <x:t xml:space="preserve"/>
        </x:is>
      </x:c>
    </x:row>
    <x:row r="149">
      <x:c r="A149" t="inlineStr">
        <x:is>
          <x:t xml:space="preserve">ORD-1149</x:t>
        </x:is>
      </x:c>
      <x:c r="B149" s="4" t="n">
        <x:v>45817</x:v>
      </x:c>
      <x:c r="C149" t="inlineStr">
        <x:is>
          <x:t xml:space="preserve">East</x:t>
        </x:is>
      </x:c>
      <x:c r="D149" t="inlineStr">
        <x:is>
          <x:t xml:space="preserve">SMB</x:t>
        </x:is>
      </x:c>
      <x:c r="E149" t="inlineStr">
        <x:is>
          <x:t xml:space="preserve">C. Nguyen</x:t>
        </x:is>
      </x:c>
      <x:c r="F149" t="inlineStr">
        <x:is>
          <x:t xml:space="preserve">Automation Hub</x:t>
        </x:is>
      </x:c>
      <x:c r="G149" t="inlineStr">
        <x:is>
          <x:t xml:space="preserve">Software</x:t>
        </x:is>
      </x:c>
      <x:c r="H149" t="n">
        <x:v>5</x:v>
      </x:c>
      <x:c r="I149" s="5" t="n">
        <x:v>560</x:v>
      </x:c>
      <x:c r="J149" s="6" t="n">
        <x:v>0.031</x:v>
      </x:c>
      <x:c r="K149" t="b">
        <x:v>0</x:v>
      </x:c>
      <x:c r="L149" t="inlineStr">
        <x:is>
          <x:t xml:space="preserve">Organic</x:t>
        </x:is>
      </x:c>
      <x:c r="M149" s="5" t="n">
        <x:v>2800</x:v>
      </x:c>
      <x:c r="N149" s="5" t="n">
        <x:v>2713.2</x:v>
      </x:c>
      <x:c r="O149" t="b">
        <x:v>0</x:v>
      </x:c>
      <x:c r="P149" t="n">
        <x:v>5</x:v>
      </x:c>
      <x:c r="Q149" t="inlineStr">
        <x:is>
          <x:t xml:space="preserve">Requested follow-up</x:t>
        </x:is>
      </x:c>
    </x:row>
    <x:row r="150">
      <x:c r="A150" t="inlineStr">
        <x:is>
          <x:t xml:space="preserve">ORD-1150</x:t>
        </x:is>
      </x:c>
      <x:c r="B150" s="4" t="n">
        <x:v>45758</x:v>
      </x:c>
      <x:c r="C150" t="inlineStr">
        <x:is>
          <x:t xml:space="preserve">East</x:t>
        </x:is>
      </x:c>
      <x:c r="D150" t="inlineStr">
        <x:is>
          <x:t xml:space="preserve">Mid-Market</x:t>
        </x:is>
      </x:c>
      <x:c r="E150" t="inlineStr">
        <x:is>
          <x:t xml:space="preserve">F. Johnson</x:t>
        </x:is>
      </x:c>
      <x:c r="F150" t="inlineStr">
        <x:is>
          <x:t xml:space="preserve">Data API</x:t>
        </x:is>
      </x:c>
      <x:c r="G150" t="inlineStr">
        <x:is>
          <x:t xml:space="preserve">Platform</x:t>
        </x:is>
      </x:c>
      <x:c r="H150" t="n">
        <x:v>5</x:v>
      </x:c>
      <x:c r="I150" s="5" t="n">
        <x:v>680</x:v>
      </x:c>
      <x:c r="J150" s="6" t="n">
        <x:v>0.061</x:v>
      </x:c>
      <x:c r="K150" t="b">
        <x:v>0</x:v>
      </x:c>
      <x:c r="L150" t="inlineStr">
        <x:is>
          <x:t xml:space="preserve">Partner</x:t>
        </x:is>
      </x:c>
      <x:c r="M150" s="5" t="n">
        <x:v>3400</x:v>
      </x:c>
      <x:c r="N150" s="5" t="n">
        <x:v>3192.6</x:v>
      </x:c>
      <x:c r="O150" t="b">
        <x:v>0</x:v>
      </x:c>
      <x:c r="P150" t="n">
        <x:v>4</x:v>
      </x:c>
      <x:c r="Q150" t="inlineStr">
        <x:is>
          <x:t xml:space="preserve"/>
        </x:is>
      </x:c>
    </x:row>
    <x:row r="151">
      <x:c r="A151" t="inlineStr">
        <x:is>
          <x:t xml:space="preserve">ORD-1151</x:t>
        </x:is>
      </x:c>
      <x:c r="B151" s="4" t="n">
        <x:v>45994</x:v>
      </x:c>
      <x:c r="C151" t="inlineStr">
        <x:is>
          <x:t xml:space="preserve">North</x:t>
        </x:is>
      </x:c>
      <x:c r="D151" t="inlineStr">
        <x:is>
          <x:t xml:space="preserve">SMB</x:t>
        </x:is>
      </x:c>
      <x:c r="E151" t="inlineStr">
        <x:is>
          <x:t xml:space="preserve">F. Johnson</x:t>
        </x:is>
      </x:c>
      <x:c r="F151" t="inlineStr">
        <x:is>
          <x:t xml:space="preserve">Growth CRM</x:t>
        </x:is>
      </x:c>
      <x:c r="G151" t="inlineStr">
        <x:is>
          <x:t xml:space="preserve">Software</x:t>
        </x:is>
      </x:c>
      <x:c r="H151" t="n">
        <x:v>30</x:v>
      </x:c>
      <x:c r="I151" s="5" t="n">
        <x:v>310</x:v>
      </x:c>
      <x:c r="J151" s="6" t="n">
        <x:v>0.047</x:v>
      </x:c>
      <x:c r="K151" t="b">
        <x:v>0</x:v>
      </x:c>
      <x:c r="L151" t="inlineStr">
        <x:is>
          <x:t xml:space="preserve">Partner</x:t>
        </x:is>
      </x:c>
      <x:c r="M151" s="5" t="n">
        <x:v>9300</x:v>
      </x:c>
      <x:c r="N151" s="5" t="n">
        <x:v>8862.9</x:v>
      </x:c>
      <x:c r="O151" t="b">
        <x:v>0</x:v>
      </x:c>
      <x:c r="P151" t="n">
        <x:v>5</x:v>
      </x:c>
      <x:c r="Q151" t="inlineStr">
        <x:is>
          <x:t xml:space="preserve">Possible renewal risk</x:t>
        </x:is>
      </x:c>
    </x:row>
    <x:row r="152">
      <x:c r="A152" t="inlineStr">
        <x:is>
          <x:t xml:space="preserve">ORD-1152</x:t>
        </x:is>
      </x:c>
      <x:c r="B152" s="4" t="n">
        <x:v>45948</x:v>
      </x:c>
      <x:c r="C152" t="inlineStr">
        <x:is>
          <x:t xml:space="preserve">Central</x:t>
        </x:is>
      </x:c>
      <x:c r="D152" t="inlineStr">
        <x:is>
          <x:t xml:space="preserve">Mid-Market</x:t>
        </x:is>
      </x:c>
      <x:c r="E152" t="inlineStr">
        <x:is>
          <x:t xml:space="preserve">F. Johnson</x:t>
        </x:is>
      </x:c>
      <x:c r="F152" t="inlineStr">
        <x:is>
          <x:t xml:space="preserve">Support Pro</x:t>
        </x:is>
      </x:c>
      <x:c r="G152" t="inlineStr">
        <x:is>
          <x:t xml:space="preserve">Services</x:t>
        </x:is>
      </x:c>
      <x:c r="H152" t="n">
        <x:v>10</x:v>
      </x:c>
      <x:c r="I152" s="5" t="n">
        <x:v>180</x:v>
      </x:c>
      <x:c r="J152" s="6" t="n">
        <x:v>0</x:v>
      </x:c>
      <x:c r="K152" t="b">
        <x:v>0</x:v>
      </x:c>
      <x:c r="L152" t="inlineStr">
        <x:is>
          <x:t xml:space="preserve">Paid Search</x:t>
        </x:is>
      </x:c>
      <x:c r="M152" s="5" t="n">
        <x:v>1800</x:v>
      </x:c>
      <x:c r="N152" s="5" t="n">
        <x:v>1800</x:v>
      </x:c>
      <x:c r="O152" t="b">
        <x:v>0</x:v>
      </x:c>
      <x:c r="P152" t="n">
        <x:v>5</x:v>
      </x:c>
      <x:c r="Q152" t="inlineStr">
        <x:is>
          <x:t xml:space="preserve">Priority account</x:t>
        </x:is>
      </x:c>
    </x:row>
    <x:row r="153">
      <x:c r="A153" t="inlineStr">
        <x:is>
          <x:t xml:space="preserve">ORD-1153</x:t>
        </x:is>
      </x:c>
      <x:c r="B153" s="4" t="n">
        <x:v>45839</x:v>
      </x:c>
      <x:c r="C153" t="inlineStr">
        <x:is>
          <x:t xml:space="preserve">Central</x:t>
        </x:is>
      </x:c>
      <x:c r="D153" t="inlineStr">
        <x:is>
          <x:t xml:space="preserve">SMB</x:t>
        </x:is>
      </x:c>
      <x:c r="E153" t="inlineStr">
        <x:is>
          <x:t xml:space="preserve">C. Nguyen</x:t>
        </x:is>
      </x:c>
      <x:c r="F153" t="inlineStr">
        <x:is>
          <x:t xml:space="preserve">Growth CRM</x:t>
        </x:is>
      </x:c>
      <x:c r="G153" t="inlineStr">
        <x:is>
          <x:t xml:space="preserve">Software</x:t>
        </x:is>
      </x:c>
      <x:c r="H153" t="n">
        <x:v>29</x:v>
      </x:c>
      <x:c r="I153" s="5" t="n">
        <x:v>310</x:v>
      </x:c>
      <x:c r="J153" s="6" t="n">
        <x:v>0.042</x:v>
      </x:c>
      <x:c r="K153" t="b">
        <x:v>1</x:v>
      </x:c>
      <x:c r="L153" t="inlineStr">
        <x:is>
          <x:t xml:space="preserve">Paid Search</x:t>
        </x:is>
      </x:c>
      <x:c r="M153" s="5" t="n">
        <x:v>8990</x:v>
      </x:c>
      <x:c r="N153" s="5" t="n">
        <x:v>8612.42</x:v>
      </x:c>
      <x:c r="O153" t="b">
        <x:v>0</x:v>
      </x:c>
      <x:c r="P153" t="n">
        <x:v>2</x:v>
      </x:c>
      <x:c r="Q153" t="inlineStr">
        <x:is>
          <x:t xml:space="preserve"/>
        </x:is>
      </x:c>
    </x:row>
    <x:row r="154">
      <x:c r="A154" t="inlineStr">
        <x:is>
          <x:t xml:space="preserve">ORD-1154</x:t>
        </x:is>
      </x:c>
      <x:c r="B154" s="4" t="n">
        <x:v>45698</x:v>
      </x:c>
      <x:c r="C154" t="inlineStr">
        <x:is>
          <x:t xml:space="preserve">North</x:t>
        </x:is>
      </x:c>
      <x:c r="D154" t="inlineStr">
        <x:is>
          <x:t xml:space="preserve">Enterprise</x:t>
        </x:is>
      </x:c>
      <x:c r="E154" t="inlineStr">
        <x:is>
          <x:t xml:space="preserve">E. Smith</x:t>
        </x:is>
      </x:c>
      <x:c r="F154" t="inlineStr">
        <x:is>
          <x:t xml:space="preserve">Onboarding Pack</x:t>
        </x:is>
      </x:c>
      <x:c r="G154" t="inlineStr">
        <x:is>
          <x:t xml:space="preserve">Services</x:t>
        </x:is>
      </x:c>
      <x:c r="H154" t="n">
        <x:v>25</x:v>
      </x:c>
      <x:c r="I154" s="5" t="n">
        <x:v>220</x:v>
      </x:c>
      <x:c r="J154" s="6" t="n">
        <x:v>0</x:v>
      </x:c>
      <x:c r="K154" t="b">
        <x:v>0</x:v>
      </x:c>
      <x:c r="L154" t="inlineStr">
        <x:is>
          <x:t xml:space="preserve">Organic</x:t>
        </x:is>
      </x:c>
      <x:c r="M154" s="5" t="n">
        <x:v>5500</x:v>
      </x:c>
      <x:c r="N154" s="5" t="n">
        <x:v>5500</x:v>
      </x:c>
      <x:c r="O154" t="b">
        <x:v>0</x:v>
      </x:c>
      <x:c r="P154" t="n">
        <x:v>5</x:v>
      </x:c>
      <x:c r="Q154" t="inlineStr">
        <x:is>
          <x:t xml:space="preserve"/>
        </x:is>
      </x:c>
    </x:row>
    <x:row r="155">
      <x:c r="A155" t="inlineStr">
        <x:is>
          <x:t xml:space="preserve">ORD-1155</x:t>
        </x:is>
      </x:c>
      <x:c r="B155" s="4" t="n">
        <x:v>45951</x:v>
      </x:c>
      <x:c r="C155" t="inlineStr">
        <x:is>
          <x:t xml:space="preserve">South</x:t>
        </x:is>
      </x:c>
      <x:c r="D155" t="inlineStr">
        <x:is>
          <x:t xml:space="preserve">Mid-Market</x:t>
        </x:is>
      </x:c>
      <x:c r="E155" t="inlineStr">
        <x:is>
          <x:t xml:space="preserve">E. Smith</x:t>
        </x:is>
      </x:c>
      <x:c r="F155" t="inlineStr">
        <x:is>
          <x:t xml:space="preserve">Growth CRM</x:t>
        </x:is>
      </x:c>
      <x:c r="G155" t="inlineStr">
        <x:is>
          <x:t xml:space="preserve">Software</x:t>
        </x:is>
      </x:c>
      <x:c r="H155" t="n">
        <x:v>33</x:v>
      </x:c>
      <x:c r="I155" s="5" t="n">
        <x:v>310</x:v>
      </x:c>
      <x:c r="J155" s="6" t="n">
        <x:v>0.039</x:v>
      </x:c>
      <x:c r="K155" t="b">
        <x:v>0</x:v>
      </x:c>
      <x:c r="L155" t="inlineStr">
        <x:is>
          <x:t xml:space="preserve">Organic</x:t>
        </x:is>
      </x:c>
      <x:c r="M155" s="5" t="n">
        <x:v>10230</x:v>
      </x:c>
      <x:c r="N155" s="5" t="n">
        <x:v>9831.029999999999</x:v>
      </x:c>
      <x:c r="O155" t="b">
        <x:v>1</x:v>
      </x:c>
      <x:c r="P155" t="n">
        <x:v>5</x:v>
      </x:c>
      <x:c r="Q155" t="inlineStr">
        <x:is>
          <x:t xml:space="preserve">Priority account</x:t>
        </x:is>
      </x:c>
    </x:row>
    <x:row r="156">
      <x:c r="A156" t="inlineStr">
        <x:is>
          <x:t xml:space="preserve">ORD-1156</x:t>
        </x:is>
      </x:c>
      <x:c r="B156" s="4" t="n">
        <x:v>45834</x:v>
      </x:c>
      <x:c r="C156" t="inlineStr">
        <x:is>
          <x:t xml:space="preserve">North</x:t>
        </x:is>
      </x:c>
      <x:c r="D156" t="inlineStr">
        <x:is>
          <x:t xml:space="preserve">Enterprise</x:t>
        </x:is>
      </x:c>
      <x:c r="E156" t="inlineStr">
        <x:is>
          <x:t xml:space="preserve">F. Johnson</x:t>
        </x:is>
      </x:c>
      <x:c r="F156" t="inlineStr">
        <x:is>
          <x:t xml:space="preserve">Automation Hub</x:t>
        </x:is>
      </x:c>
      <x:c r="G156" t="inlineStr">
        <x:is>
          <x:t xml:space="preserve">Software</x:t>
        </x:is>
      </x:c>
      <x:c r="H156" t="n">
        <x:v>3</x:v>
      </x:c>
      <x:c r="I156" s="5" t="n">
        <x:v>560</x:v>
      </x:c>
      <x:c r="J156" s="6" t="n">
        <x:v>0.05</x:v>
      </x:c>
      <x:c r="K156" t="b">
        <x:v>0</x:v>
      </x:c>
      <x:c r="L156" t="inlineStr">
        <x:is>
          <x:t xml:space="preserve">Partner</x:t>
        </x:is>
      </x:c>
      <x:c r="M156" s="5" t="n">
        <x:v>1680</x:v>
      </x:c>
      <x:c r="N156" s="5" t="n">
        <x:v>1596</x:v>
      </x:c>
      <x:c r="O156" t="b">
        <x:v>0</x:v>
      </x:c>
      <x:c r="P156" t="n">
        <x:v>5</x:v>
      </x:c>
      <x:c r="Q156" t="inlineStr">
        <x:is>
          <x:t xml:space="preserve">Upsell candidate</x:t>
        </x:is>
      </x:c>
    </x:row>
    <x:row r="157">
      <x:c r="A157" t="inlineStr">
        <x:is>
          <x:t xml:space="preserve">ORD-1157</x:t>
        </x:is>
      </x:c>
      <x:c r="B157" s="4" t="n">
        <x:v>45845</x:v>
      </x:c>
      <x:c r="C157" t="inlineStr">
        <x:is>
          <x:t xml:space="preserve">East</x:t>
        </x:is>
      </x:c>
      <x:c r="D157" t="inlineStr">
        <x:is>
          <x:t xml:space="preserve">Mid-Market</x:t>
        </x:is>
      </x:c>
      <x:c r="E157" t="inlineStr">
        <x:is>
          <x:t xml:space="preserve">D. Flores</x:t>
        </x:is>
      </x:c>
      <x:c r="F157" t="inlineStr">
        <x:is>
          <x:t xml:space="preserve">Growth CRM</x:t>
        </x:is>
      </x:c>
      <x:c r="G157" t="inlineStr">
        <x:is>
          <x:t xml:space="preserve">Software</x:t>
        </x:is>
      </x:c>
      <x:c r="H157" t="n">
        <x:v>22</x:v>
      </x:c>
      <x:c r="I157" s="5" t="n">
        <x:v>310</x:v>
      </x:c>
      <x:c r="J157" s="6" t="n">
        <x:v>0.062</x:v>
      </x:c>
      <x:c r="K157" t="b">
        <x:v>0</x:v>
      </x:c>
      <x:c r="L157" t="inlineStr">
        <x:is>
          <x:t xml:space="preserve">Organic</x:t>
        </x:is>
      </x:c>
      <x:c r="M157" s="5" t="n">
        <x:v>6820</x:v>
      </x:c>
      <x:c r="N157" s="5" t="n">
        <x:v>6397.16</x:v>
      </x:c>
      <x:c r="O157" t="b">
        <x:v>0</x:v>
      </x:c>
      <x:c r="P157" t="n">
        <x:v>2</x:v>
      </x:c>
      <x:c r="Q157" t="inlineStr">
        <x:is>
          <x:t xml:space="preserve">Possible renewal risk</x:t>
        </x:is>
      </x:c>
    </x:row>
    <x:row r="158">
      <x:c r="A158" t="inlineStr">
        <x:is>
          <x:t xml:space="preserve">ORD-1158</x:t>
        </x:is>
      </x:c>
      <x:c r="B158" s="4" t="n">
        <x:v>45990</x:v>
      </x:c>
      <x:c r="C158" t="inlineStr">
        <x:is>
          <x:t xml:space="preserve">East</x:t>
        </x:is>
      </x:c>
      <x:c r="D158" t="inlineStr">
        <x:is>
          <x:t xml:space="preserve">SMB</x:t>
        </x:is>
      </x:c>
      <x:c r="E158" t="inlineStr">
        <x:is>
          <x:t xml:space="preserve">C. Nguyen</x:t>
        </x:is>
      </x:c>
      <x:c r="F158" t="inlineStr">
        <x:is>
          <x:t xml:space="preserve">Analytics Suite</x:t>
        </x:is>
      </x:c>
      <x:c r="G158" t="inlineStr">
        <x:is>
          <x:t xml:space="preserve">Software</x:t>
        </x:is>
      </x:c>
      <x:c r="H158" t="n">
        <x:v>36</x:v>
      </x:c>
      <x:c r="I158" s="5" t="n">
        <x:v>420</x:v>
      </x:c>
      <x:c r="J158" s="6" t="n">
        <x:v>0.029</x:v>
      </x:c>
      <x:c r="K158" t="b">
        <x:v>0</x:v>
      </x:c>
      <x:c r="L158" t="inlineStr">
        <x:is>
          <x:t xml:space="preserve">Outbound</x:t>
        </x:is>
      </x:c>
      <x:c r="M158" s="5" t="n">
        <x:v>15120</x:v>
      </x:c>
      <x:c r="N158" s="5" t="n">
        <x:v>14681.52</x:v>
      </x:c>
      <x:c r="O158" t="b">
        <x:v>1</x:v>
      </x:c>
      <x:c r="P158" t="n">
        <x:v>5</x:v>
      </x:c>
      <x:c r="Q158" t="inlineStr">
        <x:is>
          <x:t xml:space="preserve"/>
        </x:is>
      </x:c>
    </x:row>
    <x:row r="159">
      <x:c r="A159" t="inlineStr">
        <x:is>
          <x:t xml:space="preserve">ORD-1159</x:t>
        </x:is>
      </x:c>
      <x:c r="B159" s="4" t="n">
        <x:v>45735</x:v>
      </x:c>
      <x:c r="C159" t="inlineStr">
        <x:is>
          <x:t xml:space="preserve">East</x:t>
        </x:is>
      </x:c>
      <x:c r="D159" t="inlineStr">
        <x:is>
          <x:t xml:space="preserve">SMB</x:t>
        </x:is>
      </x:c>
      <x:c r="E159" t="inlineStr">
        <x:is>
          <x:t xml:space="preserve">E. Smith</x:t>
        </x:is>
      </x:c>
      <x:c r="F159" t="inlineStr">
        <x:is>
          <x:t xml:space="preserve">Data API</x:t>
        </x:is>
      </x:c>
      <x:c r="G159" t="inlineStr">
        <x:is>
          <x:t xml:space="preserve">Platform</x:t>
        </x:is>
      </x:c>
      <x:c r="H159" t="n">
        <x:v>5</x:v>
      </x:c>
      <x:c r="I159" s="5" t="n">
        <x:v>680</x:v>
      </x:c>
      <x:c r="J159" s="6" t="n">
        <x:v>0.038</x:v>
      </x:c>
      <x:c r="K159" t="b">
        <x:v>0</x:v>
      </x:c>
      <x:c r="L159" t="inlineStr">
        <x:is>
          <x:t xml:space="preserve">Paid Search</x:t>
        </x:is>
      </x:c>
      <x:c r="M159" s="5" t="n">
        <x:v>3400</x:v>
      </x:c>
      <x:c r="N159" s="5" t="n">
        <x:v>3270.8</x:v>
      </x:c>
      <x:c r="O159" t="b">
        <x:v>0</x:v>
      </x:c>
      <x:c r="P159" t="inlineStr">
        <x:is>
          <x:t xml:space="preserve"/>
        </x:is>
      </x:c>
      <x:c r="Q159" t="inlineStr">
        <x:is>
          <x:t xml:space="preserve">Possible renewal risk</x:t>
        </x:is>
      </x:c>
    </x:row>
    <x:row r="160">
      <x:c r="A160" t="inlineStr">
        <x:is>
          <x:t xml:space="preserve">ORD-1160</x:t>
        </x:is>
      </x:c>
      <x:c r="B160" s="4" t="n">
        <x:v>45998</x:v>
      </x:c>
      <x:c r="C160" t="inlineStr">
        <x:is>
          <x:t xml:space="preserve">West</x:t>
        </x:is>
      </x:c>
      <x:c r="D160" t="inlineStr">
        <x:is>
          <x:t xml:space="preserve">SMB</x:t>
        </x:is>
      </x:c>
      <x:c r="E160" t="inlineStr">
        <x:is>
          <x:t xml:space="preserve">E. Smith</x:t>
        </x:is>
      </x:c>
      <x:c r="F160" t="inlineStr">
        <x:is>
          <x:t xml:space="preserve">Data API</x:t>
        </x:is>
      </x:c>
      <x:c r="G160" t="inlineStr">
        <x:is>
          <x:t xml:space="preserve">Platform</x:t>
        </x:is>
      </x:c>
      <x:c r="H160" t="n">
        <x:v>3</x:v>
      </x:c>
      <x:c r="I160" s="5" t="n">
        <x:v>680</x:v>
      </x:c>
      <x:c r="J160" s="6" t="n">
        <x:v>0.049</x:v>
      </x:c>
      <x:c r="K160" t="b">
        <x:v>0</x:v>
      </x:c>
      <x:c r="L160" t="inlineStr">
        <x:is>
          <x:t xml:space="preserve">Referral</x:t>
        </x:is>
      </x:c>
      <x:c r="M160" s="5" t="n">
        <x:v>2040</x:v>
      </x:c>
      <x:c r="N160" s="5" t="n">
        <x:v>1940.04</x:v>
      </x:c>
      <x:c r="O160" t="b">
        <x:v>0</x:v>
      </x:c>
      <x:c r="P160" t="inlineStr">
        <x:is>
          <x:t xml:space="preserve"/>
        </x:is>
      </x:c>
      <x:c r="Q160" t="inlineStr">
        <x:is>
          <x:t xml:space="preserve">Possible renewal risk</x:t>
        </x:is>
      </x:c>
    </x:row>
    <x:row r="161">
      <x:c r="A161" t="inlineStr">
        <x:is>
          <x:t xml:space="preserve">ORD-1161</x:t>
        </x:is>
      </x:c>
      <x:c r="B161" s="4" t="n">
        <x:v>45928</x:v>
      </x:c>
      <x:c r="C161" t="inlineStr">
        <x:is>
          <x:t xml:space="preserve">North</x:t>
        </x:is>
      </x:c>
      <x:c r="D161" t="inlineStr">
        <x:is>
          <x:t xml:space="preserve">Enterprise</x:t>
        </x:is>
      </x:c>
      <x:c r="E161" t="inlineStr">
        <x:is>
          <x:t xml:space="preserve">F. Johnson</x:t>
        </x:is>
      </x:c>
      <x:c r="F161" t="inlineStr">
        <x:is>
          <x:t xml:space="preserve">Growth CRM</x:t>
        </x:is>
      </x:c>
      <x:c r="G161" t="inlineStr">
        <x:is>
          <x:t xml:space="preserve">Software</x:t>
        </x:is>
      </x:c>
      <x:c r="H161" t="n">
        <x:v>33</x:v>
      </x:c>
      <x:c r="I161" s="5" t="n">
        <x:v>310</x:v>
      </x:c>
      <x:c r="J161" s="6" t="n">
        <x:v>0.057</x:v>
      </x:c>
      <x:c r="K161" t="b">
        <x:v>0</x:v>
      </x:c>
      <x:c r="L161" t="inlineStr">
        <x:is>
          <x:t xml:space="preserve">Paid Search</x:t>
        </x:is>
      </x:c>
      <x:c r="M161" s="5" t="n">
        <x:v>10230</x:v>
      </x:c>
      <x:c r="N161" s="5" t="n">
        <x:v>9646.889999999999</x:v>
      </x:c>
      <x:c r="O161" t="b">
        <x:v>1</x:v>
      </x:c>
      <x:c r="P161" t="n">
        <x:v>4</x:v>
      </x:c>
      <x:c r="Q161" t="inlineStr">
        <x:is>
          <x:t xml:space="preserve">Upsell candidate</x:t>
        </x:is>
      </x:c>
    </x:row>
    <x:row r="162">
      <x:c r="A162" t="inlineStr">
        <x:is>
          <x:t xml:space="preserve">ORD-1162</x:t>
        </x:is>
      </x:c>
      <x:c r="B162" s="4" t="n">
        <x:v>45768</x:v>
      </x:c>
      <x:c r="C162" t="inlineStr">
        <x:is>
          <x:t xml:space="preserve">East</x:t>
        </x:is>
      </x:c>
      <x:c r="D162" t="inlineStr">
        <x:is>
          <x:t xml:space="preserve">Mid-Market</x:t>
        </x:is>
      </x:c>
      <x:c r="E162" t="inlineStr">
        <x:is>
          <x:t xml:space="preserve">B. Patel</x:t>
        </x:is>
      </x:c>
      <x:c r="F162" t="inlineStr">
        <x:is>
          <x:t xml:space="preserve">Automation Hub</x:t>
        </x:is>
      </x:c>
      <x:c r="G162" t="inlineStr">
        <x:is>
          <x:t xml:space="preserve">Software</x:t>
        </x:is>
      </x:c>
      <x:c r="H162" t="n">
        <x:v>9</x:v>
      </x:c>
      <x:c r="I162" s="5" t="n">
        <x:v>560</x:v>
      </x:c>
      <x:c r="J162" s="6" t="n">
        <x:v>0.064</x:v>
      </x:c>
      <x:c r="K162" t="b">
        <x:v>0</x:v>
      </x:c>
      <x:c r="L162" t="inlineStr">
        <x:is>
          <x:t xml:space="preserve">Partner</x:t>
        </x:is>
      </x:c>
      <x:c r="M162" s="5" t="n">
        <x:v>5040</x:v>
      </x:c>
      <x:c r="N162" s="5" t="n">
        <x:v>4717.44</x:v>
      </x:c>
      <x:c r="O162" t="b">
        <x:v>0</x:v>
      </x:c>
      <x:c r="P162" t="n">
        <x:v>2</x:v>
      </x:c>
      <x:c r="Q162" t="inlineStr">
        <x:is>
          <x:t xml:space="preserve">Requested follow-up</x:t>
        </x:is>
      </x:c>
    </x:row>
    <x:row r="163">
      <x:c r="A163" t="inlineStr">
        <x:is>
          <x:t xml:space="preserve">ORD-1163</x:t>
        </x:is>
      </x:c>
      <x:c r="B163" s="4" t="n">
        <x:v>45928</x:v>
      </x:c>
      <x:c r="C163" t="inlineStr">
        <x:is>
          <x:t xml:space="preserve">North</x:t>
        </x:is>
      </x:c>
      <x:c r="D163" t="inlineStr">
        <x:is>
          <x:t xml:space="preserve">Enterprise</x:t>
        </x:is>
      </x:c>
      <x:c r="E163" t="inlineStr">
        <x:is>
          <x:t xml:space="preserve">C. Nguyen</x:t>
        </x:is>
      </x:c>
      <x:c r="F163" t="inlineStr">
        <x:is>
          <x:t xml:space="preserve">Onboarding Pack</x:t>
        </x:is>
      </x:c>
      <x:c r="G163" t="inlineStr">
        <x:is>
          <x:t xml:space="preserve">Services</x:t>
        </x:is>
      </x:c>
      <x:c r="H163" t="n">
        <x:v>9</x:v>
      </x:c>
      <x:c r="I163" s="5" t="n">
        <x:v>220</x:v>
      </x:c>
      <x:c r="J163" s="6" t="n">
        <x:v>0.031</x:v>
      </x:c>
      <x:c r="K163" t="b">
        <x:v>0</x:v>
      </x:c>
      <x:c r="L163" t="inlineStr">
        <x:is>
          <x:t xml:space="preserve">Referral</x:t>
        </x:is>
      </x:c>
      <x:c r="M163" s="5" t="n">
        <x:v>1980</x:v>
      </x:c>
      <x:c r="N163" s="5" t="n">
        <x:v>1918.62</x:v>
      </x:c>
      <x:c r="O163" t="b">
        <x:v>0</x:v>
      </x:c>
      <x:c r="P163" t="n">
        <x:v>4</x:v>
      </x:c>
      <x:c r="Q163" t="inlineStr">
        <x:is>
          <x:t xml:space="preserve">Upsell candidate</x:t>
        </x:is>
      </x:c>
    </x:row>
    <x:row r="164">
      <x:c r="A164" t="inlineStr">
        <x:is>
          <x:t xml:space="preserve">ORD-1164</x:t>
        </x:is>
      </x:c>
      <x:c r="B164" s="4" t="n">
        <x:v>45978</x:v>
      </x:c>
      <x:c r="C164" t="inlineStr">
        <x:is>
          <x:t xml:space="preserve">South</x:t>
        </x:is>
      </x:c>
      <x:c r="D164" t="inlineStr">
        <x:is>
          <x:t xml:space="preserve">Enterprise</x:t>
        </x:is>
      </x:c>
      <x:c r="E164" t="inlineStr">
        <x:is>
          <x:t xml:space="preserve">D. Flores</x:t>
        </x:is>
      </x:c>
      <x:c r="F164" t="inlineStr">
        <x:is>
          <x:t xml:space="preserve">Analytics Suite</x:t>
        </x:is>
      </x:c>
      <x:c r="G164" t="inlineStr">
        <x:is>
          <x:t xml:space="preserve">Software</x:t>
        </x:is>
      </x:c>
      <x:c r="H164" t="n">
        <x:v>27</x:v>
      </x:c>
      <x:c r="I164" s="5" t="n">
        <x:v>420</x:v>
      </x:c>
      <x:c r="J164" s="6" t="n">
        <x:v>0.008999999999999999</x:v>
      </x:c>
      <x:c r="K164" t="b">
        <x:v>0</x:v>
      </x:c>
      <x:c r="L164" t="inlineStr">
        <x:is>
          <x:t xml:space="preserve">Partner</x:t>
        </x:is>
      </x:c>
      <x:c r="M164" s="5" t="n">
        <x:v>11340</x:v>
      </x:c>
      <x:c r="N164" s="5" t="n">
        <x:v>11237.94</x:v>
      </x:c>
      <x:c r="O164" t="b">
        <x:v>1</x:v>
      </x:c>
      <x:c r="P164" t="n">
        <x:v>4</x:v>
      </x:c>
      <x:c r="Q164" t="inlineStr">
        <x:is>
          <x:t xml:space="preserve"/>
        </x:is>
      </x:c>
    </x:row>
    <x:row r="165">
      <x:c r="A165" t="inlineStr">
        <x:is>
          <x:t xml:space="preserve">ORD-1165</x:t>
        </x:is>
      </x:c>
      <x:c r="B165" s="4" t="n">
        <x:v>45888</x:v>
      </x:c>
      <x:c r="C165" t="inlineStr">
        <x:is>
          <x:t xml:space="preserve">South</x:t>
        </x:is>
      </x:c>
      <x:c r="D165" t="inlineStr">
        <x:is>
          <x:t xml:space="preserve">Enterprise</x:t>
        </x:is>
      </x:c>
      <x:c r="E165" t="inlineStr">
        <x:is>
          <x:t xml:space="preserve">B. Patel</x:t>
        </x:is>
      </x:c>
      <x:c r="F165" t="inlineStr">
        <x:is>
          <x:t xml:space="preserve">Support Pro</x:t>
        </x:is>
      </x:c>
      <x:c r="G165" t="inlineStr">
        <x:is>
          <x:t xml:space="preserve">Services</x:t>
        </x:is>
      </x:c>
      <x:c r="H165" t="n">
        <x:v>31</x:v>
      </x:c>
      <x:c r="I165" s="5" t="n">
        <x:v>180</x:v>
      </x:c>
      <x:c r="J165" s="6" t="n">
        <x:v>0.056</x:v>
      </x:c>
      <x:c r="K165" t="b">
        <x:v>0</x:v>
      </x:c>
      <x:c r="L165" t="inlineStr">
        <x:is>
          <x:t xml:space="preserve">Referral</x:t>
        </x:is>
      </x:c>
      <x:c r="M165" s="5" t="n">
        <x:v>5580</x:v>
      </x:c>
      <x:c r="N165" s="5" t="n">
        <x:v>5267.52</x:v>
      </x:c>
      <x:c r="O165" t="b">
        <x:v>0</x:v>
      </x:c>
      <x:c r="P165" t="n">
        <x:v>4</x:v>
      </x:c>
      <x:c r="Q165" t="inlineStr">
        <x:is>
          <x:t xml:space="preserve">Possible renewal risk</x:t>
        </x:is>
      </x:c>
    </x:row>
    <x:row r="166">
      <x:c r="A166" t="inlineStr">
        <x:is>
          <x:t xml:space="preserve">ORD-1166</x:t>
        </x:is>
      </x:c>
      <x:c r="B166" s="4" t="n">
        <x:v>45951</x:v>
      </x:c>
      <x:c r="C166" t="inlineStr">
        <x:is>
          <x:t xml:space="preserve">West</x:t>
        </x:is>
      </x:c>
      <x:c r="D166" t="inlineStr">
        <x:is>
          <x:t xml:space="preserve">Mid-Market</x:t>
        </x:is>
      </x:c>
      <x:c r="E166" t="inlineStr">
        <x:is>
          <x:t xml:space="preserve">C. Nguyen</x:t>
        </x:is>
      </x:c>
      <x:c r="F166" t="inlineStr">
        <x:is>
          <x:t xml:space="preserve">Growth CRM</x:t>
        </x:is>
      </x:c>
      <x:c r="G166" t="inlineStr">
        <x:is>
          <x:t xml:space="preserve">Software</x:t>
        </x:is>
      </x:c>
      <x:c r="H166" t="n">
        <x:v>33</x:v>
      </x:c>
      <x:c r="I166" s="5" t="n">
        <x:v>310</x:v>
      </x:c>
      <x:c r="J166" s="6" t="n">
        <x:v>0</x:v>
      </x:c>
      <x:c r="K166" t="b">
        <x:v>0</x:v>
      </x:c>
      <x:c r="L166" t="inlineStr">
        <x:is>
          <x:t xml:space="preserve">Partner</x:t>
        </x:is>
      </x:c>
      <x:c r="M166" s="5" t="n">
        <x:v>10230</x:v>
      </x:c>
      <x:c r="N166" s="5" t="n">
        <x:v>10230</x:v>
      </x:c>
      <x:c r="O166" t="b">
        <x:v>1</x:v>
      </x:c>
      <x:c r="P166" t="n">
        <x:v>4</x:v>
      </x:c>
      <x:c r="Q166" t="inlineStr">
        <x:is>
          <x:t xml:space="preserve"/>
        </x:is>
      </x:c>
    </x:row>
    <x:row r="167">
      <x:c r="A167" t="inlineStr">
        <x:is>
          <x:t xml:space="preserve">ORD-1167</x:t>
        </x:is>
      </x:c>
      <x:c r="B167" s="4" t="n">
        <x:v>45787</x:v>
      </x:c>
      <x:c r="C167" t="inlineStr">
        <x:is>
          <x:t xml:space="preserve">North</x:t>
        </x:is>
      </x:c>
      <x:c r="D167" t="inlineStr">
        <x:is>
          <x:t xml:space="preserve">Enterprise</x:t>
        </x:is>
      </x:c>
      <x:c r="E167" t="inlineStr">
        <x:is>
          <x:t xml:space="preserve">D. Flores</x:t>
        </x:is>
      </x:c>
      <x:c r="F167" t="inlineStr">
        <x:is>
          <x:t xml:space="preserve">Support Pro</x:t>
        </x:is>
      </x:c>
      <x:c r="G167" t="inlineStr">
        <x:is>
          <x:t xml:space="preserve">Services</x:t>
        </x:is>
      </x:c>
      <x:c r="H167" t="n">
        <x:v>36</x:v>
      </x:c>
      <x:c r="I167" s="5" t="n">
        <x:v>180</x:v>
      </x:c>
      <x:c r="J167" s="6" t="n">
        <x:v>0.007</x:v>
      </x:c>
      <x:c r="K167" t="b">
        <x:v>0</x:v>
      </x:c>
      <x:c r="L167" t="inlineStr">
        <x:is>
          <x:t xml:space="preserve">Outbound</x:t>
        </x:is>
      </x:c>
      <x:c r="M167" s="5" t="n">
        <x:v>6480</x:v>
      </x:c>
      <x:c r="N167" s="5" t="n">
        <x:v>6434.64</x:v>
      </x:c>
      <x:c r="O167" t="b">
        <x:v>0</x:v>
      </x:c>
      <x:c r="P167" t="n">
        <x:v>2</x:v>
      </x:c>
      <x:c r="Q167" t="inlineStr">
        <x:is>
          <x:t xml:space="preserve">Requested follow-up</x:t>
        </x:is>
      </x:c>
    </x:row>
    <x:row r="168">
      <x:c r="A168" t="inlineStr">
        <x:is>
          <x:t xml:space="preserve">ORD-1168</x:t>
        </x:is>
      </x:c>
      <x:c r="B168" s="4" t="n">
        <x:v>45722</x:v>
      </x:c>
      <x:c r="C168" t="inlineStr">
        <x:is>
          <x:t xml:space="preserve">East</x:t>
        </x:is>
      </x:c>
      <x:c r="D168" t="inlineStr">
        <x:is>
          <x:t xml:space="preserve">SMB</x:t>
        </x:is>
      </x:c>
      <x:c r="E168" t="inlineStr">
        <x:is>
          <x:t xml:space="preserve">B. Patel</x:t>
        </x:is>
      </x:c>
      <x:c r="F168" t="inlineStr">
        <x:is>
          <x:t xml:space="preserve">Support Pro</x:t>
        </x:is>
      </x:c>
      <x:c r="G168" t="inlineStr">
        <x:is>
          <x:t xml:space="preserve">Services</x:t>
        </x:is>
      </x:c>
      <x:c r="H168" t="n">
        <x:v>29</x:v>
      </x:c>
      <x:c r="I168" s="5" t="n">
        <x:v>180</x:v>
      </x:c>
      <x:c r="J168" s="6" t="n">
        <x:v>0.034</x:v>
      </x:c>
      <x:c r="K168" t="b">
        <x:v>0</x:v>
      </x:c>
      <x:c r="L168" t="inlineStr">
        <x:is>
          <x:t xml:space="preserve">Referral</x:t>
        </x:is>
      </x:c>
      <x:c r="M168" s="5" t="n">
        <x:v>5220</x:v>
      </x:c>
      <x:c r="N168" s="5" t="n">
        <x:v>5042.52</x:v>
      </x:c>
      <x:c r="O168" t="b">
        <x:v>0</x:v>
      </x:c>
      <x:c r="P168" t="n">
        <x:v>2</x:v>
      </x:c>
      <x:c r="Q168" t="inlineStr">
        <x:is>
          <x:t xml:space="preserve"/>
        </x:is>
      </x:c>
    </x:row>
    <x:row r="169">
      <x:c r="A169" t="inlineStr">
        <x:is>
          <x:t xml:space="preserve">ORD-1169</x:t>
        </x:is>
      </x:c>
      <x:c r="B169" s="4" t="n">
        <x:v>45837</x:v>
      </x:c>
      <x:c r="C169" t="inlineStr">
        <x:is>
          <x:t xml:space="preserve">North</x:t>
        </x:is>
      </x:c>
      <x:c r="D169" t="inlineStr">
        <x:is>
          <x:t xml:space="preserve">Mid-Market</x:t>
        </x:is>
      </x:c>
      <x:c r="E169" t="inlineStr">
        <x:is>
          <x:t xml:space="preserve">A. Kim</x:t>
        </x:is>
      </x:c>
      <x:c r="F169" t="inlineStr">
        <x:is>
          <x:t xml:space="preserve">Growth CRM</x:t>
        </x:is>
      </x:c>
      <x:c r="G169" t="inlineStr">
        <x:is>
          <x:t xml:space="preserve">Software</x:t>
        </x:is>
      </x:c>
      <x:c r="H169" t="n">
        <x:v>33</x:v>
      </x:c>
      <x:c r="I169" s="5" t="n">
        <x:v>310</x:v>
      </x:c>
      <x:c r="J169" s="6" t="n">
        <x:v>0.021</x:v>
      </x:c>
      <x:c r="K169" t="b">
        <x:v>0</x:v>
      </x:c>
      <x:c r="L169" t="inlineStr">
        <x:is>
          <x:t xml:space="preserve">Webinar</x:t>
        </x:is>
      </x:c>
      <x:c r="M169" s="5" t="n">
        <x:v>10230</x:v>
      </x:c>
      <x:c r="N169" s="5" t="n">
        <x:v>10015.17</x:v>
      </x:c>
      <x:c r="O169" t="b">
        <x:v>1</x:v>
      </x:c>
      <x:c r="P169" t="n">
        <x:v>3</x:v>
      </x:c>
      <x:c r="Q169" t="inlineStr">
        <x:is>
          <x:t xml:space="preserve"/>
        </x:is>
      </x:c>
    </x:row>
    <x:row r="170">
      <x:c r="A170" t="inlineStr">
        <x:is>
          <x:t xml:space="preserve">ORD-1170</x:t>
        </x:is>
      </x:c>
      <x:c r="B170" s="4" t="n">
        <x:v>45773</x:v>
      </x:c>
      <x:c r="C170" t="inlineStr">
        <x:is>
          <x:t xml:space="preserve">North</x:t>
        </x:is>
      </x:c>
      <x:c r="D170" t="inlineStr">
        <x:is>
          <x:t xml:space="preserve">Mid-Market</x:t>
        </x:is>
      </x:c>
      <x:c r="E170" t="inlineStr">
        <x:is>
          <x:t xml:space="preserve">A. Kim</x:t>
        </x:is>
      </x:c>
      <x:c r="F170" t="inlineStr">
        <x:is>
          <x:t xml:space="preserve">Data API</x:t>
        </x:is>
      </x:c>
      <x:c r="G170" t="inlineStr">
        <x:is>
          <x:t xml:space="preserve">Platform</x:t>
        </x:is>
      </x:c>
      <x:c r="H170" t="n">
        <x:v>11</x:v>
      </x:c>
      <x:c r="I170" s="5" t="n">
        <x:v>680</x:v>
      </x:c>
      <x:c r="J170" s="6" t="n">
        <x:v>0.064</x:v>
      </x:c>
      <x:c r="K170" t="b">
        <x:v>0</x:v>
      </x:c>
      <x:c r="L170" t="inlineStr">
        <x:is>
          <x:t xml:space="preserve">Webinar</x:t>
        </x:is>
      </x:c>
      <x:c r="M170" s="5" t="n">
        <x:v>7480</x:v>
      </x:c>
      <x:c r="N170" s="5" t="n">
        <x:v>7001.28</x:v>
      </x:c>
      <x:c r="O170" t="b">
        <x:v>0</x:v>
      </x:c>
      <x:c r="P170" t="inlineStr">
        <x:is>
          <x:t xml:space="preserve"/>
        </x:is>
      </x:c>
      <x:c r="Q170" t="inlineStr">
        <x:is>
          <x:t xml:space="preserve"/>
        </x:is>
      </x:c>
    </x:row>
    <x:row r="171">
      <x:c r="A171" t="inlineStr">
        <x:is>
          <x:t xml:space="preserve">ORD-1171</x:t>
        </x:is>
      </x:c>
      <x:c r="B171" s="4" t="n">
        <x:v>45730</x:v>
      </x:c>
      <x:c r="C171" t="inlineStr">
        <x:is>
          <x:t xml:space="preserve">West</x:t>
        </x:is>
      </x:c>
      <x:c r="D171" t="inlineStr">
        <x:is>
          <x:t xml:space="preserve">Mid-Market</x:t>
        </x:is>
      </x:c>
      <x:c r="E171" t="inlineStr">
        <x:is>
          <x:t xml:space="preserve">E. Smith</x:t>
        </x:is>
      </x:c>
      <x:c r="F171" t="inlineStr">
        <x:is>
          <x:t xml:space="preserve">Analytics Suite</x:t>
        </x:is>
      </x:c>
      <x:c r="G171" t="inlineStr">
        <x:is>
          <x:t xml:space="preserve">Software</x:t>
        </x:is>
      </x:c>
      <x:c r="H171" t="n">
        <x:v>6</x:v>
      </x:c>
      <x:c r="I171" s="5" t="n">
        <x:v>420</x:v>
      </x:c>
      <x:c r="J171" s="6" t="n">
        <x:v>0.024</x:v>
      </x:c>
      <x:c r="K171" t="b">
        <x:v>1</x:v>
      </x:c>
      <x:c r="L171" t="inlineStr">
        <x:is>
          <x:t xml:space="preserve">Referral</x:t>
        </x:is>
      </x:c>
      <x:c r="M171" s="5" t="n">
        <x:v>2520</x:v>
      </x:c>
      <x:c r="N171" s="5" t="n">
        <x:v>2459.52</x:v>
      </x:c>
      <x:c r="O171" t="b">
        <x:v>0</x:v>
      </x:c>
      <x:c r="P171" t="n">
        <x:v>2</x:v>
      </x:c>
      <x:c r="Q171" t="inlineStr">
        <x:is>
          <x:t xml:space="preserve">Upsell candidate</x:t>
        </x:is>
      </x:c>
    </x:row>
    <x:row r="172">
      <x:c r="A172" t="inlineStr">
        <x:is>
          <x:t xml:space="preserve">ORD-1172</x:t>
        </x:is>
      </x:c>
      <x:c r="B172" s="4" t="n">
        <x:v>45939</x:v>
      </x:c>
      <x:c r="C172" t="inlineStr">
        <x:is>
          <x:t xml:space="preserve">Central</x:t>
        </x:is>
      </x:c>
      <x:c r="D172" t="inlineStr">
        <x:is>
          <x:t xml:space="preserve">Enterprise</x:t>
        </x:is>
      </x:c>
      <x:c r="E172" t="inlineStr">
        <x:is>
          <x:t xml:space="preserve">D. Flores</x:t>
        </x:is>
      </x:c>
      <x:c r="F172" t="inlineStr">
        <x:is>
          <x:t xml:space="preserve">Analytics Suite</x:t>
        </x:is>
      </x:c>
      <x:c r="G172" t="inlineStr">
        <x:is>
          <x:t xml:space="preserve">Software</x:t>
        </x:is>
      </x:c>
      <x:c r="H172" t="n">
        <x:v>19</x:v>
      </x:c>
      <x:c r="I172" s="5" t="n">
        <x:v>420</x:v>
      </x:c>
      <x:c r="J172" s="6" t="n">
        <x:v>0.041</x:v>
      </x:c>
      <x:c r="K172" t="b">
        <x:v>0</x:v>
      </x:c>
      <x:c r="L172" t="inlineStr">
        <x:is>
          <x:t xml:space="preserve">Outbound</x:t>
        </x:is>
      </x:c>
      <x:c r="M172" s="5" t="n">
        <x:v>7980</x:v>
      </x:c>
      <x:c r="N172" s="5" t="n">
        <x:v>7652.82</x:v>
      </x:c>
      <x:c r="O172" t="b">
        <x:v>0</x:v>
      </x:c>
      <x:c r="P172" t="n">
        <x:v>2</x:v>
      </x:c>
      <x:c r="Q172" t="inlineStr">
        <x:is>
          <x:t xml:space="preserve">Requested follow-up</x:t>
        </x:is>
      </x:c>
    </x:row>
    <x:row r="173">
      <x:c r="A173" t="inlineStr">
        <x:is>
          <x:t xml:space="preserve">ORD-1173</x:t>
        </x:is>
      </x:c>
      <x:c r="B173" s="4" t="n">
        <x:v>45893</x:v>
      </x:c>
      <x:c r="C173" t="inlineStr">
        <x:is>
          <x:t xml:space="preserve">North</x:t>
        </x:is>
      </x:c>
      <x:c r="D173" t="inlineStr">
        <x:is>
          <x:t xml:space="preserve">SMB</x:t>
        </x:is>
      </x:c>
      <x:c r="E173" t="inlineStr">
        <x:is>
          <x:t xml:space="preserve">D. Flores</x:t>
        </x:is>
      </x:c>
      <x:c r="F173" t="inlineStr">
        <x:is>
          <x:t xml:space="preserve">Onboarding Pack</x:t>
        </x:is>
      </x:c>
      <x:c r="G173" t="inlineStr">
        <x:is>
          <x:t xml:space="preserve">Services</x:t>
        </x:is>
      </x:c>
      <x:c r="H173" t="n">
        <x:v>35</x:v>
      </x:c>
      <x:c r="I173" s="5" t="n">
        <x:v>220</x:v>
      </x:c>
      <x:c r="J173" s="6" t="n">
        <x:v>0.025</x:v>
      </x:c>
      <x:c r="K173" t="b">
        <x:v>1</x:v>
      </x:c>
      <x:c r="L173" t="inlineStr">
        <x:is>
          <x:t xml:space="preserve">Partner</x:t>
        </x:is>
      </x:c>
      <x:c r="M173" s="5" t="n">
        <x:v>7700</x:v>
      </x:c>
      <x:c r="N173" s="5" t="n">
        <x:v>7507.5</x:v>
      </x:c>
      <x:c r="O173" t="b">
        <x:v>0</x:v>
      </x:c>
      <x:c r="P173" t="n">
        <x:v>5</x:v>
      </x:c>
      <x:c r="Q173" t="inlineStr">
        <x:is>
          <x:t xml:space="preserve">Upsell candidate</x:t>
        </x:is>
      </x:c>
    </x:row>
    <x:row r="174">
      <x:c r="A174" t="inlineStr">
        <x:is>
          <x:t xml:space="preserve">ORD-1174</x:t>
        </x:is>
      </x:c>
      <x:c r="B174" s="4" t="n">
        <x:v>45732</x:v>
      </x:c>
      <x:c r="C174" t="inlineStr">
        <x:is>
          <x:t xml:space="preserve">East</x:t>
        </x:is>
      </x:c>
      <x:c r="D174" t="inlineStr">
        <x:is>
          <x:t xml:space="preserve">Mid-Market</x:t>
        </x:is>
      </x:c>
      <x:c r="E174" t="inlineStr">
        <x:is>
          <x:t xml:space="preserve">A. Kim</x:t>
        </x:is>
      </x:c>
      <x:c r="F174" t="inlineStr">
        <x:is>
          <x:t xml:space="preserve">Onboarding Pack</x:t>
        </x:is>
      </x:c>
      <x:c r="G174" t="inlineStr">
        <x:is>
          <x:t xml:space="preserve">Services</x:t>
        </x:is>
      </x:c>
      <x:c r="H174" t="n">
        <x:v>23</x:v>
      </x:c>
      <x:c r="I174" s="5" t="n">
        <x:v>220</x:v>
      </x:c>
      <x:c r="J174" s="6" t="n">
        <x:v>0.012</x:v>
      </x:c>
      <x:c r="K174" t="b">
        <x:v>0</x:v>
      </x:c>
      <x:c r="L174" t="inlineStr">
        <x:is>
          <x:t xml:space="preserve">Organic</x:t>
        </x:is>
      </x:c>
      <x:c r="M174" s="5" t="n">
        <x:v>5060</x:v>
      </x:c>
      <x:c r="N174" s="5" t="n">
        <x:v>4999.28</x:v>
      </x:c>
      <x:c r="O174" t="b">
        <x:v>0</x:v>
      </x:c>
      <x:c r="P174" t="n">
        <x:v>5</x:v>
      </x:c>
      <x:c r="Q174" t="inlineStr">
        <x:is>
          <x:t xml:space="preserve"/>
        </x:is>
      </x:c>
    </x:row>
    <x:row r="175">
      <x:c r="A175" t="inlineStr">
        <x:is>
          <x:t xml:space="preserve">ORD-1175</x:t>
        </x:is>
      </x:c>
      <x:c r="B175" s="4" t="n">
        <x:v>45693</x:v>
      </x:c>
      <x:c r="C175" t="inlineStr">
        <x:is>
          <x:t xml:space="preserve">Central</x:t>
        </x:is>
      </x:c>
      <x:c r="D175" t="inlineStr">
        <x:is>
          <x:t xml:space="preserve">Enterprise</x:t>
        </x:is>
      </x:c>
      <x:c r="E175" t="inlineStr">
        <x:is>
          <x:t xml:space="preserve">E. Smith</x:t>
        </x:is>
      </x:c>
      <x:c r="F175" t="inlineStr">
        <x:is>
          <x:t xml:space="preserve">Onboarding Pack</x:t>
        </x:is>
      </x:c>
      <x:c r="G175" t="inlineStr">
        <x:is>
          <x:t xml:space="preserve">Services</x:t>
        </x:is>
      </x:c>
      <x:c r="H175" t="n">
        <x:v>36</x:v>
      </x:c>
      <x:c r="I175" s="5" t="n">
        <x:v>220</x:v>
      </x:c>
      <x:c r="J175" s="6" t="n">
        <x:v>0.041</x:v>
      </x:c>
      <x:c r="K175" t="b">
        <x:v>1</x:v>
      </x:c>
      <x:c r="L175" t="inlineStr">
        <x:is>
          <x:t xml:space="preserve">Webinar</x:t>
        </x:is>
      </x:c>
      <x:c r="M175" s="5" t="n">
        <x:v>7920</x:v>
      </x:c>
      <x:c r="N175" s="5" t="n">
        <x:v>7595.28</x:v>
      </x:c>
      <x:c r="O175" t="b">
        <x:v>0</x:v>
      </x:c>
      <x:c r="P175" t="n">
        <x:v>3</x:v>
      </x:c>
      <x:c r="Q175" t="inlineStr">
        <x:is>
          <x:t xml:space="preserve">Possible renewal risk</x:t>
        </x:is>
      </x:c>
    </x:row>
    <x:row r="176">
      <x:c r="A176" t="inlineStr">
        <x:is>
          <x:t xml:space="preserve">ORD-1176</x:t>
        </x:is>
      </x:c>
      <x:c r="B176" s="4" t="n">
        <x:v>45857</x:v>
      </x:c>
      <x:c r="C176" t="inlineStr">
        <x:is>
          <x:t xml:space="preserve">East</x:t>
        </x:is>
      </x:c>
      <x:c r="D176" t="inlineStr">
        <x:is>
          <x:t xml:space="preserve">Mid-Market</x:t>
        </x:is>
      </x:c>
      <x:c r="E176" t="inlineStr">
        <x:is>
          <x:t xml:space="preserve">F. Johnson</x:t>
        </x:is>
      </x:c>
      <x:c r="F176" t="inlineStr">
        <x:is>
          <x:t xml:space="preserve">Analytics Suite</x:t>
        </x:is>
      </x:c>
      <x:c r="G176" t="inlineStr">
        <x:is>
          <x:t xml:space="preserve">Software</x:t>
        </x:is>
      </x:c>
      <x:c r="H176" t="n">
        <x:v>23</x:v>
      </x:c>
      <x:c r="I176" s="5" t="n">
        <x:v>420</x:v>
      </x:c>
      <x:c r="J176" s="6" t="n">
        <x:v>0.047</x:v>
      </x:c>
      <x:c r="K176" t="b">
        <x:v>0</x:v>
      </x:c>
      <x:c r="L176" t="inlineStr">
        <x:is>
          <x:t xml:space="preserve">Outbound</x:t>
        </x:is>
      </x:c>
      <x:c r="M176" s="5" t="n">
        <x:v>9660</x:v>
      </x:c>
      <x:c r="N176" s="5" t="n">
        <x:v>9205.98</x:v>
      </x:c>
      <x:c r="O176" t="b">
        <x:v>1</x:v>
      </x:c>
      <x:c r="P176" t="n">
        <x:v>3</x:v>
      </x:c>
      <x:c r="Q176" t="inlineStr">
        <x:is>
          <x:t xml:space="preserve"/>
        </x:is>
      </x:c>
    </x:row>
    <x:row r="177">
      <x:c r="A177" t="inlineStr">
        <x:is>
          <x:t xml:space="preserve">ORD-1177</x:t>
        </x:is>
      </x:c>
      <x:c r="B177" s="4" t="n">
        <x:v>45956</x:v>
      </x:c>
      <x:c r="C177" t="inlineStr">
        <x:is>
          <x:t xml:space="preserve">East</x:t>
        </x:is>
      </x:c>
      <x:c r="D177" t="inlineStr">
        <x:is>
          <x:t xml:space="preserve">SMB</x:t>
        </x:is>
      </x:c>
      <x:c r="E177" t="inlineStr">
        <x:is>
          <x:t xml:space="preserve">A. Kim</x:t>
        </x:is>
      </x:c>
      <x:c r="F177" t="inlineStr">
        <x:is>
          <x:t xml:space="preserve">Support Pro</x:t>
        </x:is>
      </x:c>
      <x:c r="G177" t="inlineStr">
        <x:is>
          <x:t xml:space="preserve">Services</x:t>
        </x:is>
      </x:c>
      <x:c r="H177" t="n">
        <x:v>35</x:v>
      </x:c>
      <x:c r="I177" s="5" t="n">
        <x:v>180</x:v>
      </x:c>
      <x:c r="J177" s="6" t="n">
        <x:v>0</x:v>
      </x:c>
      <x:c r="K177" t="b">
        <x:v>0</x:v>
      </x:c>
      <x:c r="L177" t="inlineStr">
        <x:is>
          <x:t xml:space="preserve">Outbound</x:t>
        </x:is>
      </x:c>
      <x:c r="M177" s="5" t="n">
        <x:v>6300</x:v>
      </x:c>
      <x:c r="N177" s="5" t="n">
        <x:v>6300</x:v>
      </x:c>
      <x:c r="O177" t="b">
        <x:v>0</x:v>
      </x:c>
      <x:c r="P177" t="n">
        <x:v>4</x:v>
      </x:c>
      <x:c r="Q177" t="inlineStr">
        <x:is>
          <x:t xml:space="preserve"/>
        </x:is>
      </x:c>
    </x:row>
    <x:row r="178">
      <x:c r="A178" t="inlineStr">
        <x:is>
          <x:t xml:space="preserve">ORD-1178</x:t>
        </x:is>
      </x:c>
      <x:c r="B178" s="4" t="n">
        <x:v>45896</x:v>
      </x:c>
      <x:c r="C178" t="inlineStr">
        <x:is>
          <x:t xml:space="preserve">West</x:t>
        </x:is>
      </x:c>
      <x:c r="D178" t="inlineStr">
        <x:is>
          <x:t xml:space="preserve">Enterprise</x:t>
        </x:is>
      </x:c>
      <x:c r="E178" t="inlineStr">
        <x:is>
          <x:t xml:space="preserve">B. Patel</x:t>
        </x:is>
      </x:c>
      <x:c r="F178" t="inlineStr">
        <x:is>
          <x:t xml:space="preserve">Automation Hub</x:t>
        </x:is>
      </x:c>
      <x:c r="G178" t="inlineStr">
        <x:is>
          <x:t xml:space="preserve">Software</x:t>
        </x:is>
      </x:c>
      <x:c r="H178" t="n">
        <x:v>5</x:v>
      </x:c>
      <x:c r="I178" s="5" t="n">
        <x:v>560</x:v>
      </x:c>
      <x:c r="J178" s="6" t="n">
        <x:v>0.035</x:v>
      </x:c>
      <x:c r="K178" t="b">
        <x:v>1</x:v>
      </x:c>
      <x:c r="L178" t="inlineStr">
        <x:is>
          <x:t xml:space="preserve">Referral</x:t>
        </x:is>
      </x:c>
      <x:c r="M178" s="5" t="n">
        <x:v>2800</x:v>
      </x:c>
      <x:c r="N178" s="5" t="n">
        <x:v>2702</x:v>
      </x:c>
      <x:c r="O178" t="b">
        <x:v>0</x:v>
      </x:c>
      <x:c r="P178" t="n">
        <x:v>3</x:v>
      </x:c>
      <x:c r="Q178" t="inlineStr">
        <x:is>
          <x:t xml:space="preserve"/>
        </x:is>
      </x:c>
    </x:row>
    <x:row r="179">
      <x:c r="A179" t="inlineStr">
        <x:is>
          <x:t xml:space="preserve">ORD-1179</x:t>
        </x:is>
      </x:c>
      <x:c r="B179" s="4" t="n">
        <x:v>45761</x:v>
      </x:c>
      <x:c r="C179" t="inlineStr">
        <x:is>
          <x:t xml:space="preserve">North</x:t>
        </x:is>
      </x:c>
      <x:c r="D179" t="inlineStr">
        <x:is>
          <x:t xml:space="preserve">Mid-Market</x:t>
        </x:is>
      </x:c>
      <x:c r="E179" t="inlineStr">
        <x:is>
          <x:t xml:space="preserve">C. Nguyen</x:t>
        </x:is>
      </x:c>
      <x:c r="F179" t="inlineStr">
        <x:is>
          <x:t xml:space="preserve">Onboarding Pack</x:t>
        </x:is>
      </x:c>
      <x:c r="G179" t="inlineStr">
        <x:is>
          <x:t xml:space="preserve">Services</x:t>
        </x:is>
      </x:c>
      <x:c r="H179" t="n">
        <x:v>26</x:v>
      </x:c>
      <x:c r="I179" s="5" t="n">
        <x:v>220</x:v>
      </x:c>
      <x:c r="J179" s="6" t="n">
        <x:v>0</x:v>
      </x:c>
      <x:c r="K179" t="b">
        <x:v>0</x:v>
      </x:c>
      <x:c r="L179" t="inlineStr">
        <x:is>
          <x:t xml:space="preserve">Partner</x:t>
        </x:is>
      </x:c>
      <x:c r="M179" s="5" t="n">
        <x:v>5720</x:v>
      </x:c>
      <x:c r="N179" s="5" t="n">
        <x:v>5720</x:v>
      </x:c>
      <x:c r="O179" t="b">
        <x:v>0</x:v>
      </x:c>
      <x:c r="P179" t="n">
        <x:v>5</x:v>
      </x:c>
      <x:c r="Q179" t="inlineStr">
        <x:is>
          <x:t xml:space="preserve"/>
        </x:is>
      </x:c>
    </x:row>
    <x:row r="180">
      <x:c r="A180" t="inlineStr">
        <x:is>
          <x:t xml:space="preserve">ORD-1180</x:t>
        </x:is>
      </x:c>
      <x:c r="B180" s="4" t="n">
        <x:v>45677</x:v>
      </x:c>
      <x:c r="C180" t="inlineStr">
        <x:is>
          <x:t xml:space="preserve">South</x:t>
        </x:is>
      </x:c>
      <x:c r="D180" t="inlineStr">
        <x:is>
          <x:t xml:space="preserve">Mid-Market</x:t>
        </x:is>
      </x:c>
      <x:c r="E180" t="inlineStr">
        <x:is>
          <x:t xml:space="preserve">C. Nguyen</x:t>
        </x:is>
      </x:c>
      <x:c r="F180" t="inlineStr">
        <x:is>
          <x:t xml:space="preserve">Analytics Suite</x:t>
        </x:is>
      </x:c>
      <x:c r="G180" t="inlineStr">
        <x:is>
          <x:t xml:space="preserve">Software</x:t>
        </x:is>
      </x:c>
      <x:c r="H180" t="n">
        <x:v>22</x:v>
      </x:c>
      <x:c r="I180" s="5" t="n">
        <x:v>420</x:v>
      </x:c>
      <x:c r="J180" s="6" t="n">
        <x:v>0.032</x:v>
      </x:c>
      <x:c r="K180" t="b">
        <x:v>0</x:v>
      </x:c>
      <x:c r="L180" t="inlineStr">
        <x:is>
          <x:t xml:space="preserve">Webinar</x:t>
        </x:is>
      </x:c>
      <x:c r="M180" s="5" t="n">
        <x:v>9240</x:v>
      </x:c>
      <x:c r="N180" s="5" t="n">
        <x:v>8944.32</x:v>
      </x:c>
      <x:c r="O180" t="b">
        <x:v>0</x:v>
      </x:c>
      <x:c r="P180" t="inlineStr">
        <x:is>
          <x:t xml:space="preserve"/>
        </x:is>
      </x:c>
      <x:c r="Q180" t="inlineStr">
        <x:is>
          <x:t xml:space="preserve"/>
        </x:is>
      </x:c>
    </x:row>
    <x:row r="181">
      <x:c r="A181" t="inlineStr">
        <x:is>
          <x:t xml:space="preserve">ORD-1181</x:t>
        </x:is>
      </x:c>
      <x:c r="B181" s="4" t="n">
        <x:v>45856</x:v>
      </x:c>
      <x:c r="C181" t="inlineStr">
        <x:is>
          <x:t xml:space="preserve">East</x:t>
        </x:is>
      </x:c>
      <x:c r="D181" t="inlineStr">
        <x:is>
          <x:t xml:space="preserve">SMB</x:t>
        </x:is>
      </x:c>
      <x:c r="E181" t="inlineStr">
        <x:is>
          <x:t xml:space="preserve">D. Flores</x:t>
        </x:is>
      </x:c>
      <x:c r="F181" t="inlineStr">
        <x:is>
          <x:t xml:space="preserve">Data API</x:t>
        </x:is>
      </x:c>
      <x:c r="G181" t="inlineStr">
        <x:is>
          <x:t xml:space="preserve">Platform</x:t>
        </x:is>
      </x:c>
      <x:c r="H181" t="n">
        <x:v>16</x:v>
      </x:c>
      <x:c r="I181" s="5" t="n">
        <x:v>680</x:v>
      </x:c>
      <x:c r="J181" s="6" t="n">
        <x:v>0.113</x:v>
      </x:c>
      <x:c r="K181" t="b">
        <x:v>0</x:v>
      </x:c>
      <x:c r="L181" t="inlineStr">
        <x:is>
          <x:t xml:space="preserve">Partner</x:t>
        </x:is>
      </x:c>
      <x:c r="M181" s="5" t="n">
        <x:v>10880</x:v>
      </x:c>
      <x:c r="N181" s="5" t="n">
        <x:v>9650.559999999999</x:v>
      </x:c>
      <x:c r="O181" t="b">
        <x:v>1</x:v>
      </x:c>
      <x:c r="P181" t="n">
        <x:v>4</x:v>
      </x:c>
      <x:c r="Q181" t="inlineStr">
        <x:is>
          <x:t xml:space="preserve"/>
        </x:is>
      </x:c>
    </x:row>
    <x:row r="182">
      <x:c r="A182" t="inlineStr">
        <x:is>
          <x:t xml:space="preserve">ORD-1182</x:t>
        </x:is>
      </x:c>
      <x:c r="B182" s="4" t="n">
        <x:v>45701</x:v>
      </x:c>
      <x:c r="C182" t="inlineStr">
        <x:is>
          <x:t xml:space="preserve">West</x:t>
        </x:is>
      </x:c>
      <x:c r="D182" t="inlineStr">
        <x:is>
          <x:t xml:space="preserve">SMB</x:t>
        </x:is>
      </x:c>
      <x:c r="E182" t="inlineStr">
        <x:is>
          <x:t xml:space="preserve">D. Flores</x:t>
        </x:is>
      </x:c>
      <x:c r="F182" t="inlineStr">
        <x:is>
          <x:t xml:space="preserve">Onboarding Pack</x:t>
        </x:is>
      </x:c>
      <x:c r="G182" t="inlineStr">
        <x:is>
          <x:t xml:space="preserve">Services</x:t>
        </x:is>
      </x:c>
      <x:c r="H182" t="n">
        <x:v>12</x:v>
      </x:c>
      <x:c r="I182" s="5" t="n">
        <x:v>220</x:v>
      </x:c>
      <x:c r="J182" s="6" t="n">
        <x:v>0</x:v>
      </x:c>
      <x:c r="K182" t="b">
        <x:v>0</x:v>
      </x:c>
      <x:c r="L182" t="inlineStr">
        <x:is>
          <x:t xml:space="preserve">Outbound</x:t>
        </x:is>
      </x:c>
      <x:c r="M182" s="5" t="n">
        <x:v>2640</x:v>
      </x:c>
      <x:c r="N182" s="5" t="n">
        <x:v>2640</x:v>
      </x:c>
      <x:c r="O182" t="b">
        <x:v>0</x:v>
      </x:c>
      <x:c r="P182" t="n">
        <x:v>4</x:v>
      </x:c>
      <x:c r="Q182" t="inlineStr">
        <x:is>
          <x:t xml:space="preserve"/>
        </x:is>
      </x:c>
    </x:row>
    <x:row r="183">
      <x:c r="A183" t="inlineStr">
        <x:is>
          <x:t xml:space="preserve">ORD-1183</x:t>
        </x:is>
      </x:c>
      <x:c r="B183" s="4" t="n">
        <x:v>45887</x:v>
      </x:c>
      <x:c r="C183" t="inlineStr">
        <x:is>
          <x:t xml:space="preserve">Central</x:t>
        </x:is>
      </x:c>
      <x:c r="D183" t="inlineStr">
        <x:is>
          <x:t xml:space="preserve">Enterprise</x:t>
        </x:is>
      </x:c>
      <x:c r="E183" t="inlineStr">
        <x:is>
          <x:t xml:space="preserve">D. Flores</x:t>
        </x:is>
      </x:c>
      <x:c r="F183" t="inlineStr">
        <x:is>
          <x:t xml:space="preserve">Automation Hub</x:t>
        </x:is>
      </x:c>
      <x:c r="G183" t="inlineStr">
        <x:is>
          <x:t xml:space="preserve">Software</x:t>
        </x:is>
      </x:c>
      <x:c r="H183" t="n">
        <x:v>29</x:v>
      </x:c>
      <x:c r="I183" s="5" t="n">
        <x:v>560</x:v>
      </x:c>
      <x:c r="J183" s="6" t="n">
        <x:v>0.043</x:v>
      </x:c>
      <x:c r="K183" t="b">
        <x:v>0</x:v>
      </x:c>
      <x:c r="L183" t="inlineStr">
        <x:is>
          <x:t xml:space="preserve">Organic</x:t>
        </x:is>
      </x:c>
      <x:c r="M183" s="5" t="n">
        <x:v>16240</x:v>
      </x:c>
      <x:c r="N183" s="5" t="n">
        <x:v>15541.68</x:v>
      </x:c>
      <x:c r="O183" t="b">
        <x:v>1</x:v>
      </x:c>
      <x:c r="P183" t="inlineStr">
        <x:is>
          <x:t xml:space="preserve"/>
        </x:is>
      </x:c>
      <x:c r="Q183" t="inlineStr">
        <x:is>
          <x:t xml:space="preserve"/>
        </x:is>
      </x:c>
    </x:row>
    <x:row r="184">
      <x:c r="A184" t="inlineStr">
        <x:is>
          <x:t xml:space="preserve">ORD-1184</x:t>
        </x:is>
      </x:c>
      <x:c r="B184" s="4" t="n">
        <x:v>45839</x:v>
      </x:c>
      <x:c r="C184" t="inlineStr">
        <x:is>
          <x:t xml:space="preserve">Central</x:t>
        </x:is>
      </x:c>
      <x:c r="D184" t="inlineStr">
        <x:is>
          <x:t xml:space="preserve">Mid-Market</x:t>
        </x:is>
      </x:c>
      <x:c r="E184" t="inlineStr">
        <x:is>
          <x:t xml:space="preserve">C. Nguyen</x:t>
        </x:is>
      </x:c>
      <x:c r="F184" t="inlineStr">
        <x:is>
          <x:t xml:space="preserve">Data API</x:t>
        </x:is>
      </x:c>
      <x:c r="G184" t="inlineStr">
        <x:is>
          <x:t xml:space="preserve">Platform</x:t>
        </x:is>
      </x:c>
      <x:c r="H184" t="n">
        <x:v>2</x:v>
      </x:c>
      <x:c r="I184" s="5" t="n">
        <x:v>680</x:v>
      </x:c>
      <x:c r="J184" s="6" t="n">
        <x:v>0.098</x:v>
      </x:c>
      <x:c r="K184" t="b">
        <x:v>0</x:v>
      </x:c>
      <x:c r="L184" t="inlineStr">
        <x:is>
          <x:t xml:space="preserve">Outbound</x:t>
        </x:is>
      </x:c>
      <x:c r="M184" s="5" t="n">
        <x:v>1360</x:v>
      </x:c>
      <x:c r="N184" s="5" t="n">
        <x:v>1226.72</x:v>
      </x:c>
      <x:c r="O184" t="b">
        <x:v>0</x:v>
      </x:c>
      <x:c r="P184" t="inlineStr">
        <x:is>
          <x:t xml:space="preserve"/>
        </x:is>
      </x:c>
      <x:c r="Q184" t="inlineStr">
        <x:is>
          <x:t xml:space="preserve">Upsell candidate</x:t>
        </x:is>
      </x:c>
    </x:row>
    <x:row r="185">
      <x:c r="A185" t="inlineStr">
        <x:is>
          <x:t xml:space="preserve">ORD-1185</x:t>
        </x:is>
      </x:c>
      <x:c r="B185" s="4" t="n">
        <x:v>45674</x:v>
      </x:c>
      <x:c r="C185" t="inlineStr">
        <x:is>
          <x:t xml:space="preserve">South</x:t>
        </x:is>
      </x:c>
      <x:c r="D185" t="inlineStr">
        <x:is>
          <x:t xml:space="preserve">Enterprise</x:t>
        </x:is>
      </x:c>
      <x:c r="E185" t="inlineStr">
        <x:is>
          <x:t xml:space="preserve">F. Johnson</x:t>
        </x:is>
      </x:c>
      <x:c r="F185" t="inlineStr">
        <x:is>
          <x:t xml:space="preserve">Growth CRM</x:t>
        </x:is>
      </x:c>
      <x:c r="G185" t="inlineStr">
        <x:is>
          <x:t xml:space="preserve">Software</x:t>
        </x:is>
      </x:c>
      <x:c r="H185" t="n">
        <x:v>3</x:v>
      </x:c>
      <x:c r="I185" s="5" t="n">
        <x:v>310</x:v>
      </x:c>
      <x:c r="J185" s="6" t="n">
        <x:v>0.049</x:v>
      </x:c>
      <x:c r="K185" t="b">
        <x:v>0</x:v>
      </x:c>
      <x:c r="L185" t="inlineStr">
        <x:is>
          <x:t xml:space="preserve">Referral</x:t>
        </x:is>
      </x:c>
      <x:c r="M185" s="5" t="n">
        <x:v>930</x:v>
      </x:c>
      <x:c r="N185" s="5" t="n">
        <x:v>884.4299999999999</x:v>
      </x:c>
      <x:c r="O185" t="b">
        <x:v>0</x:v>
      </x:c>
      <x:c r="P185" t="n">
        <x:v>2</x:v>
      </x:c>
      <x:c r="Q185" t="inlineStr">
        <x:is>
          <x:t xml:space="preserve">Possible renewal risk</x:t>
        </x:is>
      </x:c>
    </x:row>
    <x:row r="186">
      <x:c r="A186" t="inlineStr">
        <x:is>
          <x:t xml:space="preserve">ORD-1186</x:t>
        </x:is>
      </x:c>
      <x:c r="B186" s="4" t="n">
        <x:v>45846</x:v>
      </x:c>
      <x:c r="C186" t="inlineStr">
        <x:is>
          <x:t xml:space="preserve">East</x:t>
        </x:is>
      </x:c>
      <x:c r="D186" t="inlineStr">
        <x:is>
          <x:t xml:space="preserve">Mid-Market</x:t>
        </x:is>
      </x:c>
      <x:c r="E186" t="inlineStr">
        <x:is>
          <x:t xml:space="preserve">E. Smith</x:t>
        </x:is>
      </x:c>
      <x:c r="F186" t="inlineStr">
        <x:is>
          <x:t xml:space="preserve">Analytics Suite</x:t>
        </x:is>
      </x:c>
      <x:c r="G186" t="inlineStr">
        <x:is>
          <x:t xml:space="preserve">Software</x:t>
        </x:is>
      </x:c>
      <x:c r="H186" t="n">
        <x:v>39</x:v>
      </x:c>
      <x:c r="I186" s="5" t="n">
        <x:v>420</x:v>
      </x:c>
      <x:c r="J186" s="6" t="n">
        <x:v>0.059</x:v>
      </x:c>
      <x:c r="K186" t="b">
        <x:v>0</x:v>
      </x:c>
      <x:c r="L186" t="inlineStr">
        <x:is>
          <x:t xml:space="preserve">Webinar</x:t>
        </x:is>
      </x:c>
      <x:c r="M186" s="5" t="n">
        <x:v>16380</x:v>
      </x:c>
      <x:c r="N186" s="5" t="n">
        <x:v>15413.58</x:v>
      </x:c>
      <x:c r="O186" t="b">
        <x:v>1</x:v>
      </x:c>
      <x:c r="P186" t="n">
        <x:v>2</x:v>
      </x:c>
      <x:c r="Q186" t="inlineStr">
        <x:is>
          <x:t xml:space="preserve">Priority account</x:t>
        </x:is>
      </x:c>
    </x:row>
    <x:row r="187">
      <x:c r="A187" t="inlineStr">
        <x:is>
          <x:t xml:space="preserve">ORD-1187</x:t>
        </x:is>
      </x:c>
      <x:c r="B187" s="4" t="n">
        <x:v>45952</x:v>
      </x:c>
      <x:c r="C187" t="inlineStr">
        <x:is>
          <x:t xml:space="preserve">South</x:t>
        </x:is>
      </x:c>
      <x:c r="D187" t="inlineStr">
        <x:is>
          <x:t xml:space="preserve">Enterprise</x:t>
        </x:is>
      </x:c>
      <x:c r="E187" t="inlineStr">
        <x:is>
          <x:t xml:space="preserve">C. Nguyen</x:t>
        </x:is>
      </x:c>
      <x:c r="F187" t="inlineStr">
        <x:is>
          <x:t xml:space="preserve">Growth CRM</x:t>
        </x:is>
      </x:c>
      <x:c r="G187" t="inlineStr">
        <x:is>
          <x:t xml:space="preserve">Software</x:t>
        </x:is>
      </x:c>
      <x:c r="H187" t="n">
        <x:v>21</x:v>
      </x:c>
      <x:c r="I187" s="5" t="n">
        <x:v>310</x:v>
      </x:c>
      <x:c r="J187" s="6" t="n">
        <x:v>0.057</x:v>
      </x:c>
      <x:c r="K187" t="b">
        <x:v>0</x:v>
      </x:c>
      <x:c r="L187" t="inlineStr">
        <x:is>
          <x:t xml:space="preserve">Referral</x:t>
        </x:is>
      </x:c>
      <x:c r="M187" s="5" t="n">
        <x:v>6510</x:v>
      </x:c>
      <x:c r="N187" s="5" t="n">
        <x:v>6138.929999999999</x:v>
      </x:c>
      <x:c r="O187" t="b">
        <x:v>0</x:v>
      </x:c>
      <x:c r="P187" t="n">
        <x:v>3</x:v>
      </x:c>
      <x:c r="Q187" t="inlineStr">
        <x:is>
          <x:t xml:space="preserve">Priority account</x:t>
        </x:is>
      </x:c>
    </x:row>
    <x:row r="188">
      <x:c r="A188" t="inlineStr">
        <x:is>
          <x:t xml:space="preserve">ORD-1188</x:t>
        </x:is>
      </x:c>
      <x:c r="B188" s="4" t="n">
        <x:v>45754</x:v>
      </x:c>
      <x:c r="C188" t="inlineStr">
        <x:is>
          <x:t xml:space="preserve">West</x:t>
        </x:is>
      </x:c>
      <x:c r="D188" t="inlineStr">
        <x:is>
          <x:t xml:space="preserve">Enterprise</x:t>
        </x:is>
      </x:c>
      <x:c r="E188" t="inlineStr">
        <x:is>
          <x:t xml:space="preserve">D. Flores</x:t>
        </x:is>
      </x:c>
      <x:c r="F188" t="inlineStr">
        <x:is>
          <x:t xml:space="preserve">Onboarding Pack</x:t>
        </x:is>
      </x:c>
      <x:c r="G188" t="inlineStr">
        <x:is>
          <x:t xml:space="preserve">Services</x:t>
        </x:is>
      </x:c>
      <x:c r="H188" t="n">
        <x:v>8</x:v>
      </x:c>
      <x:c r="I188" s="5" t="n">
        <x:v>220</x:v>
      </x:c>
      <x:c r="J188" s="6" t="n">
        <x:v>0.008</x:v>
      </x:c>
      <x:c r="K188" t="b">
        <x:v>0</x:v>
      </x:c>
      <x:c r="L188" t="inlineStr">
        <x:is>
          <x:t xml:space="preserve">Partner</x:t>
        </x:is>
      </x:c>
      <x:c r="M188" s="5" t="n">
        <x:v>1760</x:v>
      </x:c>
      <x:c r="N188" s="5" t="n">
        <x:v>1745.92</x:v>
      </x:c>
      <x:c r="O188" t="b">
        <x:v>0</x:v>
      </x:c>
      <x:c r="P188" t="n">
        <x:v>4</x:v>
      </x:c>
      <x:c r="Q188" t="inlineStr">
        <x:is>
          <x:t xml:space="preserve">Possible renewal risk</x:t>
        </x:is>
      </x:c>
    </x:row>
    <x:row r="189">
      <x:c r="A189" t="inlineStr">
        <x:is>
          <x:t xml:space="preserve">ORD-1189</x:t>
        </x:is>
      </x:c>
      <x:c r="B189" s="4" t="n">
        <x:v>45910</x:v>
      </x:c>
      <x:c r="C189" t="inlineStr">
        <x:is>
          <x:t xml:space="preserve">South</x:t>
        </x:is>
      </x:c>
      <x:c r="D189" t="inlineStr">
        <x:is>
          <x:t xml:space="preserve">SMB</x:t>
        </x:is>
      </x:c>
      <x:c r="E189" t="inlineStr">
        <x:is>
          <x:t xml:space="preserve">B. Patel</x:t>
        </x:is>
      </x:c>
      <x:c r="F189" t="inlineStr">
        <x:is>
          <x:t xml:space="preserve">Analytics Suite</x:t>
        </x:is>
      </x:c>
      <x:c r="G189" t="inlineStr">
        <x:is>
          <x:t xml:space="preserve">Software</x:t>
        </x:is>
      </x:c>
      <x:c r="H189" t="n">
        <x:v>29</x:v>
      </x:c>
      <x:c r="I189" s="5" t="n">
        <x:v>420</x:v>
      </x:c>
      <x:c r="J189" s="6" t="n">
        <x:v>0.063</x:v>
      </x:c>
      <x:c r="K189" t="b">
        <x:v>0</x:v>
      </x:c>
      <x:c r="L189" t="inlineStr">
        <x:is>
          <x:t xml:space="preserve">Outbound</x:t>
        </x:is>
      </x:c>
      <x:c r="M189" s="5" t="n">
        <x:v>12180</x:v>
      </x:c>
      <x:c r="N189" s="5" t="n">
        <x:v>11412.66</x:v>
      </x:c>
      <x:c r="O189" t="b">
        <x:v>1</x:v>
      </x:c>
      <x:c r="P189" t="n">
        <x:v>5</x:v>
      </x:c>
      <x:c r="Q189" t="inlineStr">
        <x:is>
          <x:t xml:space="preserve">Priority account</x:t>
        </x:is>
      </x:c>
    </x:row>
    <x:row r="190">
      <x:c r="A190" t="inlineStr">
        <x:is>
          <x:t xml:space="preserve">ORD-1190</x:t>
        </x:is>
      </x:c>
      <x:c r="B190" s="4" t="n">
        <x:v>45822</x:v>
      </x:c>
      <x:c r="C190" t="inlineStr">
        <x:is>
          <x:t xml:space="preserve">East</x:t>
        </x:is>
      </x:c>
      <x:c r="D190" t="inlineStr">
        <x:is>
          <x:t xml:space="preserve">Enterprise</x:t>
        </x:is>
      </x:c>
      <x:c r="E190" t="inlineStr">
        <x:is>
          <x:t xml:space="preserve">A. Kim</x:t>
        </x:is>
      </x:c>
      <x:c r="F190" t="inlineStr">
        <x:is>
          <x:t xml:space="preserve">Onboarding Pack</x:t>
        </x:is>
      </x:c>
      <x:c r="G190" t="inlineStr">
        <x:is>
          <x:t xml:space="preserve">Services</x:t>
        </x:is>
      </x:c>
      <x:c r="H190" t="n">
        <x:v>35</x:v>
      </x:c>
      <x:c r="I190" s="5" t="n">
        <x:v>220</x:v>
      </x:c>
      <x:c r="J190" s="6" t="n">
        <x:v>0.004</x:v>
      </x:c>
      <x:c r="K190" t="b">
        <x:v>0</x:v>
      </x:c>
      <x:c r="L190" t="inlineStr">
        <x:is>
          <x:t xml:space="preserve">Outbound</x:t>
        </x:is>
      </x:c>
      <x:c r="M190" s="5" t="n">
        <x:v>7700</x:v>
      </x:c>
      <x:c r="N190" s="5" t="n">
        <x:v>7669.2</x:v>
      </x:c>
      <x:c r="O190" t="b">
        <x:v>0</x:v>
      </x:c>
      <x:c r="P190" t="inlineStr">
        <x:is>
          <x:t xml:space="preserve"/>
        </x:is>
      </x:c>
      <x:c r="Q190" t="inlineStr">
        <x:is>
          <x:t xml:space="preserve">Possible renewal risk</x:t>
        </x:is>
      </x:c>
    </x:row>
    <x:row r="191">
      <x:c r="A191" t="inlineStr">
        <x:is>
          <x:t xml:space="preserve">ORD-1191</x:t>
        </x:is>
      </x:c>
      <x:c r="B191" s="4" t="n">
        <x:v>45748</x:v>
      </x:c>
      <x:c r="C191" t="inlineStr">
        <x:is>
          <x:t xml:space="preserve">East</x:t>
        </x:is>
      </x:c>
      <x:c r="D191" t="inlineStr">
        <x:is>
          <x:t xml:space="preserve">Enterprise</x:t>
        </x:is>
      </x:c>
      <x:c r="E191" t="inlineStr">
        <x:is>
          <x:t xml:space="preserve">B. Patel</x:t>
        </x:is>
      </x:c>
      <x:c r="F191" t="inlineStr">
        <x:is>
          <x:t xml:space="preserve">Analytics Suite</x:t>
        </x:is>
      </x:c>
      <x:c r="G191" t="inlineStr">
        <x:is>
          <x:t xml:space="preserve">Software</x:t>
        </x:is>
      </x:c>
      <x:c r="H191" t="n">
        <x:v>13</x:v>
      </x:c>
      <x:c r="I191" s="5" t="n">
        <x:v>420</x:v>
      </x:c>
      <x:c r="J191" s="6" t="n">
        <x:v>0.065</x:v>
      </x:c>
      <x:c r="K191" t="b">
        <x:v>0</x:v>
      </x:c>
      <x:c r="L191" t="inlineStr">
        <x:is>
          <x:t xml:space="preserve">Referral</x:t>
        </x:is>
      </x:c>
      <x:c r="M191" s="5" t="n">
        <x:v>5460</x:v>
      </x:c>
      <x:c r="N191" s="5" t="n">
        <x:v>5105.1</x:v>
      </x:c>
      <x:c r="O191" t="b">
        <x:v>0</x:v>
      </x:c>
      <x:c r="P191" t="n">
        <x:v>2</x:v>
      </x:c>
      <x:c r="Q191" t="inlineStr">
        <x:is>
          <x:t xml:space="preserve"/>
        </x:is>
      </x:c>
    </x:row>
    <x:row r="192">
      <x:c r="A192" t="inlineStr">
        <x:is>
          <x:t xml:space="preserve">ORD-1192</x:t>
        </x:is>
      </x:c>
      <x:c r="B192" s="4" t="n">
        <x:v>45672</x:v>
      </x:c>
      <x:c r="C192" t="inlineStr">
        <x:is>
          <x:t xml:space="preserve">East</x:t>
        </x:is>
      </x:c>
      <x:c r="D192" t="inlineStr">
        <x:is>
          <x:t xml:space="preserve">Enterprise</x:t>
        </x:is>
      </x:c>
      <x:c r="E192" t="inlineStr">
        <x:is>
          <x:t xml:space="preserve">E. Smith</x:t>
        </x:is>
      </x:c>
      <x:c r="F192" t="inlineStr">
        <x:is>
          <x:t xml:space="preserve">Support Pro</x:t>
        </x:is>
      </x:c>
      <x:c r="G192" t="inlineStr">
        <x:is>
          <x:t xml:space="preserve">Services</x:t>
        </x:is>
      </x:c>
      <x:c r="H192" t="n">
        <x:v>30</x:v>
      </x:c>
      <x:c r="I192" s="5" t="n">
        <x:v>180</x:v>
      </x:c>
      <x:c r="J192" s="6" t="n">
        <x:v>0.033</x:v>
      </x:c>
      <x:c r="K192" t="b">
        <x:v>0</x:v>
      </x:c>
      <x:c r="L192" t="inlineStr">
        <x:is>
          <x:t xml:space="preserve">Organic</x:t>
        </x:is>
      </x:c>
      <x:c r="M192" s="5" t="n">
        <x:v>5400</x:v>
      </x:c>
      <x:c r="N192" s="5" t="n">
        <x:v>5221.8</x:v>
      </x:c>
      <x:c r="O192" t="b">
        <x:v>0</x:v>
      </x:c>
      <x:c r="P192" t="n">
        <x:v>3</x:v>
      </x:c>
      <x:c r="Q192" t="inlineStr">
        <x:is>
          <x:t xml:space="preserve"/>
        </x:is>
      </x:c>
    </x:row>
    <x:row r="193">
      <x:c r="A193" t="inlineStr">
        <x:is>
          <x:t xml:space="preserve">ORD-1193</x:t>
        </x:is>
      </x:c>
      <x:c r="B193" s="4" t="n">
        <x:v>45862</x:v>
      </x:c>
      <x:c r="C193" t="inlineStr">
        <x:is>
          <x:t xml:space="preserve">West</x:t>
        </x:is>
      </x:c>
      <x:c r="D193" t="inlineStr">
        <x:is>
          <x:t xml:space="preserve">Enterprise</x:t>
        </x:is>
      </x:c>
      <x:c r="E193" t="inlineStr">
        <x:is>
          <x:t xml:space="preserve">D. Flores</x:t>
        </x:is>
      </x:c>
      <x:c r="F193" t="inlineStr">
        <x:is>
          <x:t xml:space="preserve">Growth CRM</x:t>
        </x:is>
      </x:c>
      <x:c r="G193" t="inlineStr">
        <x:is>
          <x:t xml:space="preserve">Software</x:t>
        </x:is>
      </x:c>
      <x:c r="H193" t="n">
        <x:v>37</x:v>
      </x:c>
      <x:c r="I193" s="5" t="n">
        <x:v>310</x:v>
      </x:c>
      <x:c r="J193" s="6" t="n">
        <x:v>0</x:v>
      </x:c>
      <x:c r="K193" t="b">
        <x:v>1</x:v>
      </x:c>
      <x:c r="L193" t="inlineStr">
        <x:is>
          <x:t xml:space="preserve">Paid Search</x:t>
        </x:is>
      </x:c>
      <x:c r="M193" s="5" t="n">
        <x:v>11470</x:v>
      </x:c>
      <x:c r="N193" s="5" t="n">
        <x:v>11470</x:v>
      </x:c>
      <x:c r="O193" t="b">
        <x:v>1</x:v>
      </x:c>
      <x:c r="P193" t="inlineStr">
        <x:is>
          <x:t xml:space="preserve"/>
        </x:is>
      </x:c>
      <x:c r="Q193" t="inlineStr">
        <x:is>
          <x:t xml:space="preserve">Priority account</x:t>
        </x:is>
      </x:c>
    </x:row>
    <x:row r="194">
      <x:c r="A194" t="inlineStr">
        <x:is>
          <x:t xml:space="preserve">ORD-1194</x:t>
        </x:is>
      </x:c>
      <x:c r="B194" s="4" t="n">
        <x:v>45889</x:v>
      </x:c>
      <x:c r="C194" t="inlineStr">
        <x:is>
          <x:t xml:space="preserve">West</x:t>
        </x:is>
      </x:c>
      <x:c r="D194" t="inlineStr">
        <x:is>
          <x:t xml:space="preserve">Enterprise</x:t>
        </x:is>
      </x:c>
      <x:c r="E194" t="inlineStr">
        <x:is>
          <x:t xml:space="preserve">E. Smith</x:t>
        </x:is>
      </x:c>
      <x:c r="F194" t="inlineStr">
        <x:is>
          <x:t xml:space="preserve">Support Pro</x:t>
        </x:is>
      </x:c>
      <x:c r="G194" t="inlineStr">
        <x:is>
          <x:t xml:space="preserve">Services</x:t>
        </x:is>
      </x:c>
      <x:c r="H194" t="n">
        <x:v>9</x:v>
      </x:c>
      <x:c r="I194" s="5" t="n">
        <x:v>180</x:v>
      </x:c>
      <x:c r="J194" s="6" t="n">
        <x:v>0.058</x:v>
      </x:c>
      <x:c r="K194" t="b">
        <x:v>0</x:v>
      </x:c>
      <x:c r="L194" t="inlineStr">
        <x:is>
          <x:t xml:space="preserve">Referral</x:t>
        </x:is>
      </x:c>
      <x:c r="M194" s="5" t="n">
        <x:v>1620</x:v>
      </x:c>
      <x:c r="N194" s="5" t="n">
        <x:v>1526.04</x:v>
      </x:c>
      <x:c r="O194" t="b">
        <x:v>0</x:v>
      </x:c>
      <x:c r="P194" t="n">
        <x:v>2</x:v>
      </x:c>
      <x:c r="Q194" t="inlineStr">
        <x:is>
          <x:t xml:space="preserve">Upsell candidate</x:t>
        </x:is>
      </x:c>
    </x:row>
    <x:row r="195">
      <x:c r="A195" t="inlineStr">
        <x:is>
          <x:t xml:space="preserve">ORD-1195</x:t>
        </x:is>
      </x:c>
      <x:c r="B195" s="4" t="n">
        <x:v>45880</x:v>
      </x:c>
      <x:c r="C195" t="inlineStr">
        <x:is>
          <x:t xml:space="preserve">Central</x:t>
        </x:is>
      </x:c>
      <x:c r="D195" t="inlineStr">
        <x:is>
          <x:t xml:space="preserve">SMB</x:t>
        </x:is>
      </x:c>
      <x:c r="E195" t="inlineStr">
        <x:is>
          <x:t xml:space="preserve">A. Kim</x:t>
        </x:is>
      </x:c>
      <x:c r="F195" t="inlineStr">
        <x:is>
          <x:t xml:space="preserve">Onboarding Pack</x:t>
        </x:is>
      </x:c>
      <x:c r="G195" t="inlineStr">
        <x:is>
          <x:t xml:space="preserve">Services</x:t>
        </x:is>
      </x:c>
      <x:c r="H195" t="n">
        <x:v>10</x:v>
      </x:c>
      <x:c r="I195" s="5" t="n">
        <x:v>220</x:v>
      </x:c>
      <x:c r="J195" s="6" t="n">
        <x:v>0</x:v>
      </x:c>
      <x:c r="K195" t="b">
        <x:v>0</x:v>
      </x:c>
      <x:c r="L195" t="inlineStr">
        <x:is>
          <x:t xml:space="preserve">Referral</x:t>
        </x:is>
      </x:c>
      <x:c r="M195" s="5" t="n">
        <x:v>2200</x:v>
      </x:c>
      <x:c r="N195" s="5" t="n">
        <x:v>2200</x:v>
      </x:c>
      <x:c r="O195" t="b">
        <x:v>0</x:v>
      </x:c>
      <x:c r="P195" t="n">
        <x:v>4</x:v>
      </x:c>
      <x:c r="Q195" t="inlineStr">
        <x:is>
          <x:t xml:space="preserve">Possible renewal risk</x:t>
        </x:is>
      </x:c>
    </x:row>
    <x:row r="196">
      <x:c r="A196" t="inlineStr">
        <x:is>
          <x:t xml:space="preserve">ORD-1196</x:t>
        </x:is>
      </x:c>
      <x:c r="B196" s="4" t="n">
        <x:v>45774</x:v>
      </x:c>
      <x:c r="C196" t="inlineStr">
        <x:is>
          <x:t xml:space="preserve">East</x:t>
        </x:is>
      </x:c>
      <x:c r="D196" t="inlineStr">
        <x:is>
          <x:t xml:space="preserve">Enterprise</x:t>
        </x:is>
      </x:c>
      <x:c r="E196" t="inlineStr">
        <x:is>
          <x:t xml:space="preserve">C. Nguyen</x:t>
        </x:is>
      </x:c>
      <x:c r="F196" t="inlineStr">
        <x:is>
          <x:t xml:space="preserve">Analytics Suite</x:t>
        </x:is>
      </x:c>
      <x:c r="G196" t="inlineStr">
        <x:is>
          <x:t xml:space="preserve">Software</x:t>
        </x:is>
      </x:c>
      <x:c r="H196" t="n">
        <x:v>17</x:v>
      </x:c>
      <x:c r="I196" s="5" t="n">
        <x:v>420</x:v>
      </x:c>
      <x:c r="J196" s="6" t="n">
        <x:v>0.065</x:v>
      </x:c>
      <x:c r="K196" t="b">
        <x:v>0</x:v>
      </x:c>
      <x:c r="L196" t="inlineStr">
        <x:is>
          <x:t xml:space="preserve">Outbound</x:t>
        </x:is>
      </x:c>
      <x:c r="M196" s="5" t="n">
        <x:v>7140</x:v>
      </x:c>
      <x:c r="N196" s="5" t="n">
        <x:v>6675.900000000001</x:v>
      </x:c>
      <x:c r="O196" t="b">
        <x:v>0</x:v>
      </x:c>
      <x:c r="P196" t="n">
        <x:v>4</x:v>
      </x:c>
      <x:c r="Q196" t="inlineStr">
        <x:is>
          <x:t xml:space="preserve">Requested follow-up</x:t>
        </x:is>
      </x:c>
    </x:row>
    <x:row r="197">
      <x:c r="A197" t="inlineStr">
        <x:is>
          <x:t xml:space="preserve">ORD-1197</x:t>
        </x:is>
      </x:c>
      <x:c r="B197" s="4" t="n">
        <x:v>45932</x:v>
      </x:c>
      <x:c r="C197" t="inlineStr">
        <x:is>
          <x:t xml:space="preserve">North</x:t>
        </x:is>
      </x:c>
      <x:c r="D197" t="inlineStr">
        <x:is>
          <x:t xml:space="preserve">Enterprise</x:t>
        </x:is>
      </x:c>
      <x:c r="E197" t="inlineStr">
        <x:is>
          <x:t xml:space="preserve">F. Johnson</x:t>
        </x:is>
      </x:c>
      <x:c r="F197" t="inlineStr">
        <x:is>
          <x:t xml:space="preserve">Automation Hub</x:t>
        </x:is>
      </x:c>
      <x:c r="G197" t="inlineStr">
        <x:is>
          <x:t xml:space="preserve">Software</x:t>
        </x:is>
      </x:c>
      <x:c r="H197" t="n">
        <x:v>38</x:v>
      </x:c>
      <x:c r="I197" s="5" t="n">
        <x:v>560</x:v>
      </x:c>
      <x:c r="J197" s="6" t="n">
        <x:v>0.121</x:v>
      </x:c>
      <x:c r="K197" t="b">
        <x:v>0</x:v>
      </x:c>
      <x:c r="L197" t="inlineStr">
        <x:is>
          <x:t xml:space="preserve">Referral</x:t>
        </x:is>
      </x:c>
      <x:c r="M197" s="5" t="n">
        <x:v>21280</x:v>
      </x:c>
      <x:c r="N197" s="5" t="n">
        <x:v>18705.12</x:v>
      </x:c>
      <x:c r="O197" t="b">
        <x:v>1</x:v>
      </x:c>
      <x:c r="P197" t="n">
        <x:v>4</x:v>
      </x:c>
      <x:c r="Q197" t="inlineStr">
        <x:is>
          <x:t xml:space="preserve">Possible renewal risk</x:t>
        </x:is>
      </x:c>
    </x:row>
    <x:row r="198">
      <x:c r="A198" t="inlineStr">
        <x:is>
          <x:t xml:space="preserve">ORD-1198</x:t>
        </x:is>
      </x:c>
      <x:c r="B198" s="4" t="n">
        <x:v>45978</x:v>
      </x:c>
      <x:c r="C198" t="inlineStr">
        <x:is>
          <x:t xml:space="preserve">Central</x:t>
        </x:is>
      </x:c>
      <x:c r="D198" t="inlineStr">
        <x:is>
          <x:t xml:space="preserve">Mid-Market</x:t>
        </x:is>
      </x:c>
      <x:c r="E198" t="inlineStr">
        <x:is>
          <x:t xml:space="preserve">E. Smith</x:t>
        </x:is>
      </x:c>
      <x:c r="F198" t="inlineStr">
        <x:is>
          <x:t xml:space="preserve">Analytics Suite</x:t>
        </x:is>
      </x:c>
      <x:c r="G198" t="inlineStr">
        <x:is>
          <x:t xml:space="preserve">Software</x:t>
        </x:is>
      </x:c>
      <x:c r="H198" t="n">
        <x:v>2</x:v>
      </x:c>
      <x:c r="I198" s="5" t="n">
        <x:v>420</x:v>
      </x:c>
      <x:c r="J198" s="6" t="n">
        <x:v>0.104</x:v>
      </x:c>
      <x:c r="K198" t="b">
        <x:v>0</x:v>
      </x:c>
      <x:c r="L198" t="inlineStr">
        <x:is>
          <x:t xml:space="preserve">Paid Search</x:t>
        </x:is>
      </x:c>
      <x:c r="M198" s="5" t="n">
        <x:v>840</x:v>
      </x:c>
      <x:c r="N198" s="5" t="n">
        <x:v>752.64</x:v>
      </x:c>
      <x:c r="O198" t="b">
        <x:v>0</x:v>
      </x:c>
      <x:c r="P198" t="inlineStr">
        <x:is>
          <x:t xml:space="preserve"/>
        </x:is>
      </x:c>
      <x:c r="Q198" t="inlineStr">
        <x:is>
          <x:t xml:space="preserve">Upsell candidate</x:t>
        </x:is>
      </x:c>
    </x:row>
    <x:row r="199">
      <x:c r="A199" t="inlineStr">
        <x:is>
          <x:t xml:space="preserve">ORD-1199</x:t>
        </x:is>
      </x:c>
      <x:c r="B199" s="4" t="n">
        <x:v>45951</x:v>
      </x:c>
      <x:c r="C199" t="inlineStr">
        <x:is>
          <x:t xml:space="preserve">West</x:t>
        </x:is>
      </x:c>
      <x:c r="D199" t="inlineStr">
        <x:is>
          <x:t xml:space="preserve">Enterprise</x:t>
        </x:is>
      </x:c>
      <x:c r="E199" t="inlineStr">
        <x:is>
          <x:t xml:space="preserve">F. Johnson</x:t>
        </x:is>
      </x:c>
      <x:c r="F199" t="inlineStr">
        <x:is>
          <x:t xml:space="preserve">Analytics Suite</x:t>
        </x:is>
      </x:c>
      <x:c r="G199" t="inlineStr">
        <x:is>
          <x:t xml:space="preserve">Software</x:t>
        </x:is>
      </x:c>
      <x:c r="H199" t="n">
        <x:v>32</x:v>
      </x:c>
      <x:c r="I199" s="5" t="n">
        <x:v>420</x:v>
      </x:c>
      <x:c r="J199" s="6" t="n">
        <x:v>0.076</x:v>
      </x:c>
      <x:c r="K199" t="b">
        <x:v>0</x:v>
      </x:c>
      <x:c r="L199" t="inlineStr">
        <x:is>
          <x:t xml:space="preserve">Partner</x:t>
        </x:is>
      </x:c>
      <x:c r="M199" s="5" t="n">
        <x:v>13440</x:v>
      </x:c>
      <x:c r="N199" s="5" t="n">
        <x:v>12418.56</x:v>
      </x:c>
      <x:c r="O199" t="b">
        <x:v>1</x:v>
      </x:c>
      <x:c r="P199" t="n">
        <x:v>4</x:v>
      </x:c>
      <x:c r="Q199" t="inlineStr">
        <x:is>
          <x:t xml:space="preserve">Possible renewal risk</x:t>
        </x:is>
      </x:c>
    </x:row>
    <x:row r="200">
      <x:c r="A200" t="inlineStr">
        <x:is>
          <x:t xml:space="preserve">ORD-1200</x:t>
        </x:is>
      </x:c>
      <x:c r="B200" s="4" t="n">
        <x:v>45813</x:v>
      </x:c>
      <x:c r="C200" t="inlineStr">
        <x:is>
          <x:t xml:space="preserve">West</x:t>
        </x:is>
      </x:c>
      <x:c r="D200" t="inlineStr">
        <x:is>
          <x:t xml:space="preserve">SMB</x:t>
        </x:is>
      </x:c>
      <x:c r="E200" t="inlineStr">
        <x:is>
          <x:t xml:space="preserve">F. Johnson</x:t>
        </x:is>
      </x:c>
      <x:c r="F200" t="inlineStr">
        <x:is>
          <x:t xml:space="preserve">Growth CRM</x:t>
        </x:is>
      </x:c>
      <x:c r="G200" t="inlineStr">
        <x:is>
          <x:t xml:space="preserve">Software</x:t>
        </x:is>
      </x:c>
      <x:c r="H200" t="n">
        <x:v>20</x:v>
      </x:c>
      <x:c r="I200" s="5" t="n">
        <x:v>310</x:v>
      </x:c>
      <x:c r="J200" s="6" t="n">
        <x:v>0</x:v>
      </x:c>
      <x:c r="K200" t="b">
        <x:v>0</x:v>
      </x:c>
      <x:c r="L200" t="inlineStr">
        <x:is>
          <x:t xml:space="preserve">Webinar</x:t>
        </x:is>
      </x:c>
      <x:c r="M200" s="5" t="n">
        <x:v>6200</x:v>
      </x:c>
      <x:c r="N200" s="5" t="n">
        <x:v>6200</x:v>
      </x:c>
      <x:c r="O200" t="b">
        <x:v>0</x:v>
      </x:c>
      <x:c r="P200" t="n">
        <x:v>5</x:v>
      </x:c>
      <x:c r="Q200" t="inlineStr">
        <x:is>
          <x:t xml:space="preserve"/>
        </x:is>
      </x:c>
    </x:row>
    <x:row r="201">
      <x:c r="A201" t="inlineStr">
        <x:is>
          <x:t xml:space="preserve">ORD-1201</x:t>
        </x:is>
      </x:c>
      <x:c r="B201" s="4" t="n">
        <x:v>45763</x:v>
      </x:c>
      <x:c r="C201" t="inlineStr">
        <x:is>
          <x:t xml:space="preserve">East</x:t>
        </x:is>
      </x:c>
      <x:c r="D201" t="inlineStr">
        <x:is>
          <x:t xml:space="preserve">Enterprise</x:t>
        </x:is>
      </x:c>
      <x:c r="E201" t="inlineStr">
        <x:is>
          <x:t xml:space="preserve">B. Patel</x:t>
        </x:is>
      </x:c>
      <x:c r="F201" t="inlineStr">
        <x:is>
          <x:t xml:space="preserve">Support Pro</x:t>
        </x:is>
      </x:c>
      <x:c r="G201" t="inlineStr">
        <x:is>
          <x:t xml:space="preserve">Services</x:t>
        </x:is>
      </x:c>
      <x:c r="H201" t="n">
        <x:v>21</x:v>
      </x:c>
      <x:c r="I201" s="5" t="n">
        <x:v>180</x:v>
      </x:c>
      <x:c r="J201" s="6" t="n">
        <x:v>0.033</x:v>
      </x:c>
      <x:c r="K201" t="b">
        <x:v>0</x:v>
      </x:c>
      <x:c r="L201" t="inlineStr">
        <x:is>
          <x:t xml:space="preserve">Paid Search</x:t>
        </x:is>
      </x:c>
      <x:c r="M201" s="5" t="n">
        <x:v>3780</x:v>
      </x:c>
      <x:c r="N201" s="5" t="n">
        <x:v>3655.26</x:v>
      </x:c>
      <x:c r="O201" t="b">
        <x:v>0</x:v>
      </x:c>
      <x:c r="P201" t="n">
        <x:v>5</x:v>
      </x:c>
      <x:c r="Q201" t="inlineStr">
        <x:is>
          <x:t xml:space="preserve">Upsell candidate</x:t>
        </x:is>
      </x:c>
    </x:row>
    <x:row r="202">
      <x:c r="A202" t="inlineStr">
        <x:is>
          <x:t xml:space="preserve">ORD-1202</x:t>
        </x:is>
      </x:c>
      <x:c r="B202" s="4" t="n">
        <x:v>45848</x:v>
      </x:c>
      <x:c r="C202" t="inlineStr">
        <x:is>
          <x:t xml:space="preserve">Central</x:t>
        </x:is>
      </x:c>
      <x:c r="D202" t="inlineStr">
        <x:is>
          <x:t xml:space="preserve">Enterprise</x:t>
        </x:is>
      </x:c>
      <x:c r="E202" t="inlineStr">
        <x:is>
          <x:t xml:space="preserve">A. Kim</x:t>
        </x:is>
      </x:c>
      <x:c r="F202" t="inlineStr">
        <x:is>
          <x:t xml:space="preserve">Support Pro</x:t>
        </x:is>
      </x:c>
      <x:c r="G202" t="inlineStr">
        <x:is>
          <x:t xml:space="preserve">Services</x:t>
        </x:is>
      </x:c>
      <x:c r="H202" t="n">
        <x:v>16</x:v>
      </x:c>
      <x:c r="I202" s="5" t="n">
        <x:v>180</x:v>
      </x:c>
      <x:c r="J202" s="6" t="n">
        <x:v>0</x:v>
      </x:c>
      <x:c r="K202" t="b">
        <x:v>0</x:v>
      </x:c>
      <x:c r="L202" t="inlineStr">
        <x:is>
          <x:t xml:space="preserve">Organic</x:t>
        </x:is>
      </x:c>
      <x:c r="M202" s="5" t="n">
        <x:v>2880</x:v>
      </x:c>
      <x:c r="N202" s="5" t="n">
        <x:v>2880</x:v>
      </x:c>
      <x:c r="O202" t="b">
        <x:v>0</x:v>
      </x:c>
      <x:c r="P202" t="n">
        <x:v>3</x:v>
      </x:c>
      <x:c r="Q202" t="inlineStr">
        <x:is>
          <x:t xml:space="preserve"/>
        </x:is>
      </x:c>
    </x:row>
    <x:row r="203">
      <x:c r="A203" t="inlineStr">
        <x:is>
          <x:t xml:space="preserve">ORD-1203</x:t>
        </x:is>
      </x:c>
      <x:c r="B203" s="4" t="n">
        <x:v>45855</x:v>
      </x:c>
      <x:c r="C203" t="inlineStr">
        <x:is>
          <x:t xml:space="preserve">Central</x:t>
        </x:is>
      </x:c>
      <x:c r="D203" t="inlineStr">
        <x:is>
          <x:t xml:space="preserve">Mid-Market</x:t>
        </x:is>
      </x:c>
      <x:c r="E203" t="inlineStr">
        <x:is>
          <x:t xml:space="preserve">B. Patel</x:t>
        </x:is>
      </x:c>
      <x:c r="F203" t="inlineStr">
        <x:is>
          <x:t xml:space="preserve">Automation Hub</x:t>
        </x:is>
      </x:c>
      <x:c r="G203" t="inlineStr">
        <x:is>
          <x:t xml:space="preserve">Software</x:t>
        </x:is>
      </x:c>
      <x:c r="H203" t="n">
        <x:v>21</x:v>
      </x:c>
      <x:c r="I203" s="5" t="n">
        <x:v>560</x:v>
      </x:c>
      <x:c r="J203" s="6" t="n">
        <x:v>0.055</x:v>
      </x:c>
      <x:c r="K203" t="b">
        <x:v>0</x:v>
      </x:c>
      <x:c r="L203" t="inlineStr">
        <x:is>
          <x:t xml:space="preserve">Outbound</x:t>
        </x:is>
      </x:c>
      <x:c r="M203" s="5" t="n">
        <x:v>11760</x:v>
      </x:c>
      <x:c r="N203" s="5" t="n">
        <x:v>11113.2</x:v>
      </x:c>
      <x:c r="O203" t="b">
        <x:v>1</x:v>
      </x:c>
      <x:c r="P203" t="n">
        <x:v>4</x:v>
      </x:c>
      <x:c r="Q203" t="inlineStr">
        <x:is>
          <x:t xml:space="preserve">Upsell candidate</x:t>
        </x:is>
      </x:c>
    </x:row>
    <x:row r="204">
      <x:c r="A204" t="inlineStr">
        <x:is>
          <x:t xml:space="preserve">ORD-1204</x:t>
        </x:is>
      </x:c>
      <x:c r="B204" s="4" t="n">
        <x:v>45740</x:v>
      </x:c>
      <x:c r="C204" t="inlineStr">
        <x:is>
          <x:t xml:space="preserve">West</x:t>
        </x:is>
      </x:c>
      <x:c r="D204" t="inlineStr">
        <x:is>
          <x:t xml:space="preserve">Enterprise</x:t>
        </x:is>
      </x:c>
      <x:c r="E204" t="inlineStr">
        <x:is>
          <x:t xml:space="preserve">D. Flores</x:t>
        </x:is>
      </x:c>
      <x:c r="F204" t="inlineStr">
        <x:is>
          <x:t xml:space="preserve">Growth CRM</x:t>
        </x:is>
      </x:c>
      <x:c r="G204" t="inlineStr">
        <x:is>
          <x:t xml:space="preserve">Software</x:t>
        </x:is>
      </x:c>
      <x:c r="H204" t="n">
        <x:v>20</x:v>
      </x:c>
      <x:c r="I204" s="5" t="n">
        <x:v>310</x:v>
      </x:c>
      <x:c r="J204" s="6" t="n">
        <x:v>0.017</x:v>
      </x:c>
      <x:c r="K204" t="b">
        <x:v>0</x:v>
      </x:c>
      <x:c r="L204" t="inlineStr">
        <x:is>
          <x:t xml:space="preserve">Webinar</x:t>
        </x:is>
      </x:c>
      <x:c r="M204" s="5" t="n">
        <x:v>6200</x:v>
      </x:c>
      <x:c r="N204" s="5" t="n">
        <x:v>6094.599999999999</x:v>
      </x:c>
      <x:c r="O204" t="b">
        <x:v>0</x:v>
      </x:c>
      <x:c r="P204" t="n">
        <x:v>4</x:v>
      </x:c>
      <x:c r="Q204" t="inlineStr">
        <x:is>
          <x:t xml:space="preserve">Upsell candidate</x:t>
        </x:is>
      </x:c>
    </x:row>
    <x:row r="205">
      <x:c r="A205" t="inlineStr">
        <x:is>
          <x:t xml:space="preserve">ORD-1205</x:t>
        </x:is>
      </x:c>
      <x:c r="B205" s="4" t="n">
        <x:v>45957</x:v>
      </x:c>
      <x:c r="C205" t="inlineStr">
        <x:is>
          <x:t xml:space="preserve">East</x:t>
        </x:is>
      </x:c>
      <x:c r="D205" t="inlineStr">
        <x:is>
          <x:t xml:space="preserve">SMB</x:t>
        </x:is>
      </x:c>
      <x:c r="E205" t="inlineStr">
        <x:is>
          <x:t xml:space="preserve">A. Kim</x:t>
        </x:is>
      </x:c>
      <x:c r="F205" t="inlineStr">
        <x:is>
          <x:t xml:space="preserve">Support Pro</x:t>
        </x:is>
      </x:c>
      <x:c r="G205" t="inlineStr">
        <x:is>
          <x:t xml:space="preserve">Services</x:t>
        </x:is>
      </x:c>
      <x:c r="H205" t="n">
        <x:v>32</x:v>
      </x:c>
      <x:c r="I205" s="5" t="n">
        <x:v>180</x:v>
      </x:c>
      <x:c r="J205" s="6" t="n">
        <x:v>0.02</x:v>
      </x:c>
      <x:c r="K205" t="b">
        <x:v>0</x:v>
      </x:c>
      <x:c r="L205" t="inlineStr">
        <x:is>
          <x:t xml:space="preserve">Outbound</x:t>
        </x:is>
      </x:c>
      <x:c r="M205" s="5" t="n">
        <x:v>5760</x:v>
      </x:c>
      <x:c r="N205" s="5" t="n">
        <x:v>5644.8</x:v>
      </x:c>
      <x:c r="O205" t="b">
        <x:v>0</x:v>
      </x:c>
      <x:c r="P205" t="inlineStr">
        <x:is>
          <x:t xml:space="preserve"/>
        </x:is>
      </x:c>
      <x:c r="Q205" t="inlineStr">
        <x:is>
          <x:t xml:space="preserve"/>
        </x:is>
      </x:c>
    </x:row>
    <x:row r="206">
      <x:c r="A206" t="inlineStr">
        <x:is>
          <x:t xml:space="preserve">ORD-1206</x:t>
        </x:is>
      </x:c>
      <x:c r="B206" s="4" t="n">
        <x:v>45805</x:v>
      </x:c>
      <x:c r="C206" t="inlineStr">
        <x:is>
          <x:t xml:space="preserve">Central</x:t>
        </x:is>
      </x:c>
      <x:c r="D206" t="inlineStr">
        <x:is>
          <x:t xml:space="preserve">SMB</x:t>
        </x:is>
      </x:c>
      <x:c r="E206" t="inlineStr">
        <x:is>
          <x:t xml:space="preserve">A. Kim</x:t>
        </x:is>
      </x:c>
      <x:c r="F206" t="inlineStr">
        <x:is>
          <x:t xml:space="preserve">Growth CRM</x:t>
        </x:is>
      </x:c>
      <x:c r="G206" t="inlineStr">
        <x:is>
          <x:t xml:space="preserve">Software</x:t>
        </x:is>
      </x:c>
      <x:c r="H206" t="n">
        <x:v>9</x:v>
      </x:c>
      <x:c r="I206" s="5" t="n">
        <x:v>310</x:v>
      </x:c>
      <x:c r="J206" s="6" t="n">
        <x:v>0.066</x:v>
      </x:c>
      <x:c r="K206" t="b">
        <x:v>0</x:v>
      </x:c>
      <x:c r="L206" t="inlineStr">
        <x:is>
          <x:t xml:space="preserve">Paid Search</x:t>
        </x:is>
      </x:c>
      <x:c r="M206" s="5" t="n">
        <x:v>2790</x:v>
      </x:c>
      <x:c r="N206" s="5" t="n">
        <x:v>2605.86</x:v>
      </x:c>
      <x:c r="O206" t="b">
        <x:v>0</x:v>
      </x:c>
      <x:c r="P206" t="n">
        <x:v>3</x:v>
      </x:c>
      <x:c r="Q206" t="inlineStr">
        <x:is>
          <x:t xml:space="preserve"/>
        </x:is>
      </x:c>
    </x:row>
    <x:row r="207">
      <x:c r="A207" t="inlineStr">
        <x:is>
          <x:t xml:space="preserve">ORD-1207</x:t>
        </x:is>
      </x:c>
      <x:c r="B207" s="4" t="n">
        <x:v>45685</x:v>
      </x:c>
      <x:c r="C207" t="inlineStr">
        <x:is>
          <x:t xml:space="preserve">Central</x:t>
        </x:is>
      </x:c>
      <x:c r="D207" t="inlineStr">
        <x:is>
          <x:t xml:space="preserve">Enterprise</x:t>
        </x:is>
      </x:c>
      <x:c r="E207" t="inlineStr">
        <x:is>
          <x:t xml:space="preserve">B. Patel</x:t>
        </x:is>
      </x:c>
      <x:c r="F207" t="inlineStr">
        <x:is>
          <x:t xml:space="preserve">Support Pro</x:t>
        </x:is>
      </x:c>
      <x:c r="G207" t="inlineStr">
        <x:is>
          <x:t xml:space="preserve">Services</x:t>
        </x:is>
      </x:c>
      <x:c r="H207" t="n">
        <x:v>36</x:v>
      </x:c>
      <x:c r="I207" s="5" t="n">
        <x:v>180</x:v>
      </x:c>
      <x:c r="J207" s="6" t="n">
        <x:v>0</x:v>
      </x:c>
      <x:c r="K207" t="b">
        <x:v>0</x:v>
      </x:c>
      <x:c r="L207" t="inlineStr">
        <x:is>
          <x:t xml:space="preserve">Webinar</x:t>
        </x:is>
      </x:c>
      <x:c r="M207" s="5" t="n">
        <x:v>6480</x:v>
      </x:c>
      <x:c r="N207" s="5" t="n">
        <x:v>6480</x:v>
      </x:c>
      <x:c r="O207" t="b">
        <x:v>0</x:v>
      </x:c>
      <x:c r="P207" t="n">
        <x:v>5</x:v>
      </x:c>
      <x:c r="Q207" t="inlineStr">
        <x:is>
          <x:t xml:space="preserve"/>
        </x:is>
      </x:c>
    </x:row>
    <x:row r="208">
      <x:c r="A208" t="inlineStr">
        <x:is>
          <x:t xml:space="preserve">ORD-1208</x:t>
        </x:is>
      </x:c>
      <x:c r="B208" s="4" t="n">
        <x:v>45940</x:v>
      </x:c>
      <x:c r="C208" t="inlineStr">
        <x:is>
          <x:t xml:space="preserve">East</x:t>
        </x:is>
      </x:c>
      <x:c r="D208" t="inlineStr">
        <x:is>
          <x:t xml:space="preserve">Enterprise</x:t>
        </x:is>
      </x:c>
      <x:c r="E208" t="inlineStr">
        <x:is>
          <x:t xml:space="preserve">F. Johnson</x:t>
        </x:is>
      </x:c>
      <x:c r="F208" t="inlineStr">
        <x:is>
          <x:t xml:space="preserve">Onboarding Pack</x:t>
        </x:is>
      </x:c>
      <x:c r="G208" t="inlineStr">
        <x:is>
          <x:t xml:space="preserve">Services</x:t>
        </x:is>
      </x:c>
      <x:c r="H208" t="n">
        <x:v>8</x:v>
      </x:c>
      <x:c r="I208" s="5" t="n">
        <x:v>220</x:v>
      </x:c>
      <x:c r="J208" s="6" t="n">
        <x:v>0.019</x:v>
      </x:c>
      <x:c r="K208" t="b">
        <x:v>0</x:v>
      </x:c>
      <x:c r="L208" t="inlineStr">
        <x:is>
          <x:t xml:space="preserve">Paid Search</x:t>
        </x:is>
      </x:c>
      <x:c r="M208" s="5" t="n">
        <x:v>1760</x:v>
      </x:c>
      <x:c r="N208" s="5" t="n">
        <x:v>1726.56</x:v>
      </x:c>
      <x:c r="O208" t="b">
        <x:v>0</x:v>
      </x:c>
      <x:c r="P208" t="n">
        <x:v>5</x:v>
      </x:c>
      <x:c r="Q208" t="inlineStr">
        <x:is>
          <x:t xml:space="preserve"/>
        </x:is>
      </x:c>
    </x:row>
    <x:row r="209">
      <x:c r="A209" t="inlineStr">
        <x:is>
          <x:t xml:space="preserve">ORD-1209</x:t>
        </x:is>
      </x:c>
      <x:c r="B209" s="4" t="n">
        <x:v>45732</x:v>
      </x:c>
      <x:c r="C209" t="inlineStr">
        <x:is>
          <x:t xml:space="preserve">South</x:t>
        </x:is>
      </x:c>
      <x:c r="D209" t="inlineStr">
        <x:is>
          <x:t xml:space="preserve">Enterprise</x:t>
        </x:is>
      </x:c>
      <x:c r="E209" t="inlineStr">
        <x:is>
          <x:t xml:space="preserve">E. Smith</x:t>
        </x:is>
      </x:c>
      <x:c r="F209" t="inlineStr">
        <x:is>
          <x:t xml:space="preserve">Growth CRM</x:t>
        </x:is>
      </x:c>
      <x:c r="G209" t="inlineStr">
        <x:is>
          <x:t xml:space="preserve">Software</x:t>
        </x:is>
      </x:c>
      <x:c r="H209" t="n">
        <x:v>33</x:v>
      </x:c>
      <x:c r="I209" s="5" t="n">
        <x:v>310</x:v>
      </x:c>
      <x:c r="J209" s="6" t="n">
        <x:v>0.04</x:v>
      </x:c>
      <x:c r="K209" t="b">
        <x:v>1</x:v>
      </x:c>
      <x:c r="L209" t="inlineStr">
        <x:is>
          <x:t xml:space="preserve">Organic</x:t>
        </x:is>
      </x:c>
      <x:c r="M209" s="5" t="n">
        <x:v>10230</x:v>
      </x:c>
      <x:c r="N209" s="5" t="n">
        <x:v>9820.799999999999</x:v>
      </x:c>
      <x:c r="O209" t="b">
        <x:v>1</x:v>
      </x:c>
      <x:c r="P209" t="n">
        <x:v>4</x:v>
      </x:c>
      <x:c r="Q209" t="inlineStr">
        <x:is>
          <x:t xml:space="preserve">Possible renewal risk</x:t>
        </x:is>
      </x:c>
    </x:row>
    <x:row r="210">
      <x:c r="A210" t="inlineStr">
        <x:is>
          <x:t xml:space="preserve">ORD-1210</x:t>
        </x:is>
      </x:c>
      <x:c r="B210" s="4" t="n">
        <x:v>45829</x:v>
      </x:c>
      <x:c r="C210" t="inlineStr">
        <x:is>
          <x:t xml:space="preserve">West</x:t>
        </x:is>
      </x:c>
      <x:c r="D210" t="inlineStr">
        <x:is>
          <x:t xml:space="preserve">Enterprise</x:t>
        </x:is>
      </x:c>
      <x:c r="E210" t="inlineStr">
        <x:is>
          <x:t xml:space="preserve">D. Flores</x:t>
        </x:is>
      </x:c>
      <x:c r="F210" t="inlineStr">
        <x:is>
          <x:t xml:space="preserve">Automation Hub</x:t>
        </x:is>
      </x:c>
      <x:c r="G210" t="inlineStr">
        <x:is>
          <x:t xml:space="preserve">Software</x:t>
        </x:is>
      </x:c>
      <x:c r="H210" t="n">
        <x:v>39</x:v>
      </x:c>
      <x:c r="I210" s="5" t="n">
        <x:v>560</x:v>
      </x:c>
      <x:c r="J210" s="6" t="n">
        <x:v>0.063</x:v>
      </x:c>
      <x:c r="K210" t="b">
        <x:v>0</x:v>
      </x:c>
      <x:c r="L210" t="inlineStr">
        <x:is>
          <x:t xml:space="preserve">Paid Search</x:t>
        </x:is>
      </x:c>
      <x:c r="M210" s="5" t="n">
        <x:v>21840</x:v>
      </x:c>
      <x:c r="N210" s="5" t="n">
        <x:v>20464.08</x:v>
      </x:c>
      <x:c r="O210" t="b">
        <x:v>1</x:v>
      </x:c>
      <x:c r="P210" t="n">
        <x:v>4</x:v>
      </x:c>
      <x:c r="Q210" t="inlineStr">
        <x:is>
          <x:t xml:space="preserve"/>
        </x:is>
      </x:c>
    </x:row>
    <x:row r="211">
      <x:c r="A211" t="inlineStr">
        <x:is>
          <x:t xml:space="preserve">ORD-1211</x:t>
        </x:is>
      </x:c>
      <x:c r="B211" s="4" t="n">
        <x:v>45974</x:v>
      </x:c>
      <x:c r="C211" t="inlineStr">
        <x:is>
          <x:t xml:space="preserve">East</x:t>
        </x:is>
      </x:c>
      <x:c r="D211" t="inlineStr">
        <x:is>
          <x:t xml:space="preserve">Enterprise</x:t>
        </x:is>
      </x:c>
      <x:c r="E211" t="inlineStr">
        <x:is>
          <x:t xml:space="preserve">C. Nguyen</x:t>
        </x:is>
      </x:c>
      <x:c r="F211" t="inlineStr">
        <x:is>
          <x:t xml:space="preserve">Onboarding Pack</x:t>
        </x:is>
      </x:c>
      <x:c r="G211" t="inlineStr">
        <x:is>
          <x:t xml:space="preserve">Services</x:t>
        </x:is>
      </x:c>
      <x:c r="H211" t="n">
        <x:v>33</x:v>
      </x:c>
      <x:c r="I211" s="5" t="n">
        <x:v>220</x:v>
      </x:c>
      <x:c r="J211" s="6" t="n">
        <x:v>0</x:v>
      </x:c>
      <x:c r="K211" t="b">
        <x:v>0</x:v>
      </x:c>
      <x:c r="L211" t="inlineStr">
        <x:is>
          <x:t xml:space="preserve">Outbound</x:t>
        </x:is>
      </x:c>
      <x:c r="M211" s="5" t="n">
        <x:v>7260</x:v>
      </x:c>
      <x:c r="N211" s="5" t="n">
        <x:v>7260</x:v>
      </x:c>
      <x:c r="O211" t="b">
        <x:v>0</x:v>
      </x:c>
      <x:c r="P211" t="n">
        <x:v>5</x:v>
      </x:c>
      <x:c r="Q211" t="inlineStr">
        <x:is>
          <x:t xml:space="preserve"/>
        </x:is>
      </x:c>
    </x:row>
    <x:row r="212">
      <x:c r="A212" t="inlineStr">
        <x:is>
          <x:t xml:space="preserve">ORD-1212</x:t>
        </x:is>
      </x:c>
      <x:c r="B212" s="4" t="n">
        <x:v>45902</x:v>
      </x:c>
      <x:c r="C212" t="inlineStr">
        <x:is>
          <x:t xml:space="preserve">North</x:t>
        </x:is>
      </x:c>
      <x:c r="D212" t="inlineStr">
        <x:is>
          <x:t xml:space="preserve">Mid-Market</x:t>
        </x:is>
      </x:c>
      <x:c r="E212" t="inlineStr">
        <x:is>
          <x:t xml:space="preserve">C. Nguyen</x:t>
        </x:is>
      </x:c>
      <x:c r="F212" t="inlineStr">
        <x:is>
          <x:t xml:space="preserve">Data API</x:t>
        </x:is>
      </x:c>
      <x:c r="G212" t="inlineStr">
        <x:is>
          <x:t xml:space="preserve">Platform</x:t>
        </x:is>
      </x:c>
      <x:c r="H212" t="n">
        <x:v>4</x:v>
      </x:c>
      <x:c r="I212" s="5" t="n">
        <x:v>680</x:v>
      </x:c>
      <x:c r="J212" s="6" t="n">
        <x:v>0.099</x:v>
      </x:c>
      <x:c r="K212" t="b">
        <x:v>0</x:v>
      </x:c>
      <x:c r="L212" t="inlineStr">
        <x:is>
          <x:t xml:space="preserve">Outbound</x:t>
        </x:is>
      </x:c>
      <x:c r="M212" s="5" t="n">
        <x:v>2720</x:v>
      </x:c>
      <x:c r="N212" s="5" t="n">
        <x:v>2450.72</x:v>
      </x:c>
      <x:c r="O212" t="b">
        <x:v>0</x:v>
      </x:c>
      <x:c r="P212" t="n">
        <x:v>2</x:v>
      </x:c>
      <x:c r="Q212" t="inlineStr">
        <x:is>
          <x:t xml:space="preserve">Possible renewal risk</x:t>
        </x:is>
      </x:c>
    </x:row>
    <x:row r="213">
      <x:c r="A213" t="inlineStr">
        <x:is>
          <x:t xml:space="preserve">ORD-1213</x:t>
        </x:is>
      </x:c>
      <x:c r="B213" s="4" t="n">
        <x:v>45981</x:v>
      </x:c>
      <x:c r="C213" t="inlineStr">
        <x:is>
          <x:t xml:space="preserve">North</x:t>
        </x:is>
      </x:c>
      <x:c r="D213" t="inlineStr">
        <x:is>
          <x:t xml:space="preserve">Enterprise</x:t>
        </x:is>
      </x:c>
      <x:c r="E213" t="inlineStr">
        <x:is>
          <x:t xml:space="preserve">D. Flores</x:t>
        </x:is>
      </x:c>
      <x:c r="F213" t="inlineStr">
        <x:is>
          <x:t xml:space="preserve">Support Pro</x:t>
        </x:is>
      </x:c>
      <x:c r="G213" t="inlineStr">
        <x:is>
          <x:t xml:space="preserve">Services</x:t>
        </x:is>
      </x:c>
      <x:c r="H213" t="n">
        <x:v>38</x:v>
      </x:c>
      <x:c r="I213" s="5" t="n">
        <x:v>180</x:v>
      </x:c>
      <x:c r="J213" s="6" t="n">
        <x:v>0.015</x:v>
      </x:c>
      <x:c r="K213" t="b">
        <x:v>0</x:v>
      </x:c>
      <x:c r="L213" t="inlineStr">
        <x:is>
          <x:t xml:space="preserve">Outbound</x:t>
        </x:is>
      </x:c>
      <x:c r="M213" s="5" t="n">
        <x:v>6840</x:v>
      </x:c>
      <x:c r="N213" s="5" t="n">
        <x:v>6737.4</x:v>
      </x:c>
      <x:c r="O213" t="b">
        <x:v>0</x:v>
      </x:c>
      <x:c r="P213" t="n">
        <x:v>3</x:v>
      </x:c>
      <x:c r="Q213" t="inlineStr">
        <x:is>
          <x:t xml:space="preserve">Requested follow-up</x:t>
        </x:is>
      </x:c>
    </x:row>
    <x:row r="214">
      <x:c r="A214" t="inlineStr">
        <x:is>
          <x:t xml:space="preserve">ORD-1214</x:t>
        </x:is>
      </x:c>
      <x:c r="B214" s="4" t="n">
        <x:v>45904</x:v>
      </x:c>
      <x:c r="C214" t="inlineStr">
        <x:is>
          <x:t xml:space="preserve">South</x:t>
        </x:is>
      </x:c>
      <x:c r="D214" t="inlineStr">
        <x:is>
          <x:t xml:space="preserve">Enterprise</x:t>
        </x:is>
      </x:c>
      <x:c r="E214" t="inlineStr">
        <x:is>
          <x:t xml:space="preserve">F. Johnson</x:t>
        </x:is>
      </x:c>
      <x:c r="F214" t="inlineStr">
        <x:is>
          <x:t xml:space="preserve">Data API</x:t>
        </x:is>
      </x:c>
      <x:c r="G214" t="inlineStr">
        <x:is>
          <x:t xml:space="preserve">Platform</x:t>
        </x:is>
      </x:c>
      <x:c r="H214" t="n">
        <x:v>13</x:v>
      </x:c>
      <x:c r="I214" s="5" t="n">
        <x:v>680</x:v>
      </x:c>
      <x:c r="J214" s="6" t="n">
        <x:v>0.08699999999999999</x:v>
      </x:c>
      <x:c r="K214" t="b">
        <x:v>1</x:v>
      </x:c>
      <x:c r="L214" t="inlineStr">
        <x:is>
          <x:t xml:space="preserve">Outbound</x:t>
        </x:is>
      </x:c>
      <x:c r="M214" s="5" t="n">
        <x:v>8840</x:v>
      </x:c>
      <x:c r="N214" s="5" t="n">
        <x:v>8070.92</x:v>
      </x:c>
      <x:c r="O214" t="b">
        <x:v>0</x:v>
      </x:c>
      <x:c r="P214" t="n">
        <x:v>3</x:v>
      </x:c>
      <x:c r="Q214" t="inlineStr">
        <x:is>
          <x:t xml:space="preserve">Upsell candidate</x:t>
        </x:is>
      </x:c>
    </x:row>
    <x:row r="215">
      <x:c r="A215" t="inlineStr">
        <x:is>
          <x:t xml:space="preserve">ORD-1215</x:t>
        </x:is>
      </x:c>
      <x:c r="B215" s="4" t="n">
        <x:v>45668</x:v>
      </x:c>
      <x:c r="C215" t="inlineStr">
        <x:is>
          <x:t xml:space="preserve">West</x:t>
        </x:is>
      </x:c>
      <x:c r="D215" t="inlineStr">
        <x:is>
          <x:t xml:space="preserve">Mid-Market</x:t>
        </x:is>
      </x:c>
      <x:c r="E215" t="inlineStr">
        <x:is>
          <x:t xml:space="preserve">D. Flores</x:t>
        </x:is>
      </x:c>
      <x:c r="F215" t="inlineStr">
        <x:is>
          <x:t xml:space="preserve">Automation Hub</x:t>
        </x:is>
      </x:c>
      <x:c r="G215" t="inlineStr">
        <x:is>
          <x:t xml:space="preserve">Software</x:t>
        </x:is>
      </x:c>
      <x:c r="H215" t="n">
        <x:v>27</x:v>
      </x:c>
      <x:c r="I215" s="5" t="n">
        <x:v>560</x:v>
      </x:c>
      <x:c r="J215" s="6" t="n">
        <x:v>0.08599999999999999</x:v>
      </x:c>
      <x:c r="K215" t="b">
        <x:v>0</x:v>
      </x:c>
      <x:c r="L215" t="inlineStr">
        <x:is>
          <x:t xml:space="preserve">Webinar</x:t>
        </x:is>
      </x:c>
      <x:c r="M215" s="5" t="n">
        <x:v>15120</x:v>
      </x:c>
      <x:c r="N215" s="5" t="n">
        <x:v>13819.68</x:v>
      </x:c>
      <x:c r="O215" t="b">
        <x:v>1</x:v>
      </x:c>
      <x:c r="P215" t="n">
        <x:v>5</x:v>
      </x:c>
      <x:c r="Q215" t="inlineStr">
        <x:is>
          <x:t xml:space="preserve"/>
        </x:is>
      </x:c>
    </x:row>
    <x:row r="216">
      <x:c r="A216" t="inlineStr">
        <x:is>
          <x:t xml:space="preserve">ORD-1216</x:t>
        </x:is>
      </x:c>
      <x:c r="B216" s="4" t="n">
        <x:v>45972</x:v>
      </x:c>
      <x:c r="C216" t="inlineStr">
        <x:is>
          <x:t xml:space="preserve">West</x:t>
        </x:is>
      </x:c>
      <x:c r="D216" t="inlineStr">
        <x:is>
          <x:t xml:space="preserve">Enterprise</x:t>
        </x:is>
      </x:c>
      <x:c r="E216" t="inlineStr">
        <x:is>
          <x:t xml:space="preserve">F. Johnson</x:t>
        </x:is>
      </x:c>
      <x:c r="F216" t="inlineStr">
        <x:is>
          <x:t xml:space="preserve">Analytics Suite</x:t>
        </x:is>
      </x:c>
      <x:c r="G216" t="inlineStr">
        <x:is>
          <x:t xml:space="preserve">Software</x:t>
        </x:is>
      </x:c>
      <x:c r="H216" t="n">
        <x:v>9</x:v>
      </x:c>
      <x:c r="I216" s="5" t="n">
        <x:v>420</x:v>
      </x:c>
      <x:c r="J216" s="6" t="n">
        <x:v>0.002</x:v>
      </x:c>
      <x:c r="K216" t="b">
        <x:v>0</x:v>
      </x:c>
      <x:c r="L216" t="inlineStr">
        <x:is>
          <x:t xml:space="preserve">Webinar</x:t>
        </x:is>
      </x:c>
      <x:c r="M216" s="5" t="n">
        <x:v>3780</x:v>
      </x:c>
      <x:c r="N216" s="5" t="n">
        <x:v>3772.44</x:v>
      </x:c>
      <x:c r="O216" t="b">
        <x:v>0</x:v>
      </x:c>
      <x:c r="P216" t="n">
        <x:v>5</x:v>
      </x:c>
      <x:c r="Q216" t="inlineStr">
        <x:is>
          <x:t xml:space="preserve"/>
        </x:is>
      </x:c>
    </x:row>
    <x:row r="217">
      <x:c r="A217" t="inlineStr">
        <x:is>
          <x:t xml:space="preserve">ORD-1217</x:t>
        </x:is>
      </x:c>
      <x:c r="B217" s="4" t="n">
        <x:v>45819</x:v>
      </x:c>
      <x:c r="C217" t="inlineStr">
        <x:is>
          <x:t xml:space="preserve">South</x:t>
        </x:is>
      </x:c>
      <x:c r="D217" t="inlineStr">
        <x:is>
          <x:t xml:space="preserve">Mid-Market</x:t>
        </x:is>
      </x:c>
      <x:c r="E217" t="inlineStr">
        <x:is>
          <x:t xml:space="preserve">E. Smith</x:t>
        </x:is>
      </x:c>
      <x:c r="F217" t="inlineStr">
        <x:is>
          <x:t xml:space="preserve">Support Pro</x:t>
        </x:is>
      </x:c>
      <x:c r="G217" t="inlineStr">
        <x:is>
          <x:t xml:space="preserve">Services</x:t>
        </x:is>
      </x:c>
      <x:c r="H217" t="n">
        <x:v>35</x:v>
      </x:c>
      <x:c r="I217" s="5" t="n">
        <x:v>180</x:v>
      </x:c>
      <x:c r="J217" s="6" t="n">
        <x:v>0.015</x:v>
      </x:c>
      <x:c r="K217" t="b">
        <x:v>0</x:v>
      </x:c>
      <x:c r="L217" t="inlineStr">
        <x:is>
          <x:t xml:space="preserve">Outbound</x:t>
        </x:is>
      </x:c>
      <x:c r="M217" s="5" t="n">
        <x:v>6300</x:v>
      </x:c>
      <x:c r="N217" s="5" t="n">
        <x:v>6205.5</x:v>
      </x:c>
      <x:c r="O217" t="b">
        <x:v>0</x:v>
      </x:c>
      <x:c r="P217" t="inlineStr">
        <x:is>
          <x:t xml:space="preserve"/>
        </x:is>
      </x:c>
      <x:c r="Q217" t="inlineStr">
        <x:is>
          <x:t xml:space="preserve">Possible renewal risk</x:t>
        </x:is>
      </x:c>
    </x:row>
    <x:row r="218">
      <x:c r="A218" t="inlineStr">
        <x:is>
          <x:t xml:space="preserve">ORD-1218</x:t>
        </x:is>
      </x:c>
      <x:c r="B218" s="4" t="n">
        <x:v>45794</x:v>
      </x:c>
      <x:c r="C218" t="inlineStr">
        <x:is>
          <x:t xml:space="preserve">Central</x:t>
        </x:is>
      </x:c>
      <x:c r="D218" t="inlineStr">
        <x:is>
          <x:t xml:space="preserve">Mid-Market</x:t>
        </x:is>
      </x:c>
      <x:c r="E218" t="inlineStr">
        <x:is>
          <x:t xml:space="preserve">B. Patel</x:t>
        </x:is>
      </x:c>
      <x:c r="F218" t="inlineStr">
        <x:is>
          <x:t xml:space="preserve">Automation Hub</x:t>
        </x:is>
      </x:c>
      <x:c r="G218" t="inlineStr">
        <x:is>
          <x:t xml:space="preserve">Software</x:t>
        </x:is>
      </x:c>
      <x:c r="H218" t="n">
        <x:v>18</x:v>
      </x:c>
      <x:c r="I218" s="5" t="n">
        <x:v>560</x:v>
      </x:c>
      <x:c r="J218" s="6" t="n">
        <x:v>0.03</x:v>
      </x:c>
      <x:c r="K218" t="b">
        <x:v>0</x:v>
      </x:c>
      <x:c r="L218" t="inlineStr">
        <x:is>
          <x:t xml:space="preserve">Paid Search</x:t>
        </x:is>
      </x:c>
      <x:c r="M218" s="5" t="n">
        <x:v>10080</x:v>
      </x:c>
      <x:c r="N218" s="5" t="n">
        <x:v>9777.6</x:v>
      </x:c>
      <x:c r="O218" t="b">
        <x:v>1</x:v>
      </x:c>
      <x:c r="P218" t="n">
        <x:v>2</x:v>
      </x:c>
      <x:c r="Q218" t="inlineStr">
        <x:is>
          <x:t xml:space="preserve"/>
        </x:is>
      </x:c>
    </x:row>
    <x:row r="219">
      <x:c r="A219" t="inlineStr">
        <x:is>
          <x:t xml:space="preserve">ORD-1219</x:t>
        </x:is>
      </x:c>
      <x:c r="B219" s="4" t="n">
        <x:v>45765</x:v>
      </x:c>
      <x:c r="C219" t="inlineStr">
        <x:is>
          <x:t xml:space="preserve">West</x:t>
        </x:is>
      </x:c>
      <x:c r="D219" t="inlineStr">
        <x:is>
          <x:t xml:space="preserve">Mid-Market</x:t>
        </x:is>
      </x:c>
      <x:c r="E219" t="inlineStr">
        <x:is>
          <x:t xml:space="preserve">D. Flores</x:t>
        </x:is>
      </x:c>
      <x:c r="F219" t="inlineStr">
        <x:is>
          <x:t xml:space="preserve">Support Pro</x:t>
        </x:is>
      </x:c>
      <x:c r="G219" t="inlineStr">
        <x:is>
          <x:t xml:space="preserve">Services</x:t>
        </x:is>
      </x:c>
      <x:c r="H219" t="n">
        <x:v>36</x:v>
      </x:c>
      <x:c r="I219" s="5" t="n">
        <x:v>180</x:v>
      </x:c>
      <x:c r="J219" s="6" t="n">
        <x:v>0.012</x:v>
      </x:c>
      <x:c r="K219" t="b">
        <x:v>0</x:v>
      </x:c>
      <x:c r="L219" t="inlineStr">
        <x:is>
          <x:t xml:space="preserve">Outbound</x:t>
        </x:is>
      </x:c>
      <x:c r="M219" s="5" t="n">
        <x:v>6480</x:v>
      </x:c>
      <x:c r="N219" s="5" t="n">
        <x:v>6402.24</x:v>
      </x:c>
      <x:c r="O219" t="b">
        <x:v>0</x:v>
      </x:c>
      <x:c r="P219" t="n">
        <x:v>4</x:v>
      </x:c>
      <x:c r="Q219" t="inlineStr">
        <x:is>
          <x:t xml:space="preserve"/>
        </x:is>
      </x:c>
    </x:row>
    <x:row r="220">
      <x:c r="A220" t="inlineStr">
        <x:is>
          <x:t xml:space="preserve">ORD-1220</x:t>
        </x:is>
      </x:c>
      <x:c r="B220" s="4" t="n">
        <x:v>45721</x:v>
      </x:c>
      <x:c r="C220" t="inlineStr">
        <x:is>
          <x:t xml:space="preserve">Central</x:t>
        </x:is>
      </x:c>
      <x:c r="D220" t="inlineStr">
        <x:is>
          <x:t xml:space="preserve">Enterprise</x:t>
        </x:is>
      </x:c>
      <x:c r="E220" t="inlineStr">
        <x:is>
          <x:t xml:space="preserve">E. Smith</x:t>
        </x:is>
      </x:c>
      <x:c r="F220" t="inlineStr">
        <x:is>
          <x:t xml:space="preserve">Growth CRM</x:t>
        </x:is>
      </x:c>
      <x:c r="G220" t="inlineStr">
        <x:is>
          <x:t xml:space="preserve">Software</x:t>
        </x:is>
      </x:c>
      <x:c r="H220" t="n">
        <x:v>26</x:v>
      </x:c>
      <x:c r="I220" s="5" t="n">
        <x:v>310</x:v>
      </x:c>
      <x:c r="J220" s="6" t="n">
        <x:v>0.061</x:v>
      </x:c>
      <x:c r="K220" t="b">
        <x:v>0</x:v>
      </x:c>
      <x:c r="L220" t="inlineStr">
        <x:is>
          <x:t xml:space="preserve">Paid Search</x:t>
        </x:is>
      </x:c>
      <x:c r="M220" s="5" t="n">
        <x:v>8060</x:v>
      </x:c>
      <x:c r="N220" s="5" t="n">
        <x:v>7568.34</x:v>
      </x:c>
      <x:c r="O220" t="b">
        <x:v>0</x:v>
      </x:c>
      <x:c r="P220" t="n">
        <x:v>3</x:v>
      </x:c>
      <x:c r="Q220" t="inlineStr">
        <x:is>
          <x:t xml:space="preserve"/>
        </x:is>
      </x:c>
    </x:row>
    <x:row r="221">
      <x:c r="A221" t="inlineStr">
        <x:is>
          <x:t xml:space="preserve">ORD-1221</x:t>
        </x:is>
      </x:c>
      <x:c r="B221" s="4" t="n">
        <x:v>45699</x:v>
      </x:c>
      <x:c r="C221" t="inlineStr">
        <x:is>
          <x:t xml:space="preserve">East</x:t>
        </x:is>
      </x:c>
      <x:c r="D221" t="inlineStr">
        <x:is>
          <x:t xml:space="preserve">Mid-Market</x:t>
        </x:is>
      </x:c>
      <x:c r="E221" t="inlineStr">
        <x:is>
          <x:t xml:space="preserve">F. Johnson</x:t>
        </x:is>
      </x:c>
      <x:c r="F221" t="inlineStr">
        <x:is>
          <x:t xml:space="preserve">Support Pro</x:t>
        </x:is>
      </x:c>
      <x:c r="G221" t="inlineStr">
        <x:is>
          <x:t xml:space="preserve">Services</x:t>
        </x:is>
      </x:c>
      <x:c r="H221" t="n">
        <x:v>31</x:v>
      </x:c>
      <x:c r="I221" s="5" t="n">
        <x:v>180</x:v>
      </x:c>
      <x:c r="J221" s="6" t="n">
        <x:v>0</x:v>
      </x:c>
      <x:c r="K221" t="b">
        <x:v>0</x:v>
      </x:c>
      <x:c r="L221" t="inlineStr">
        <x:is>
          <x:t xml:space="preserve">Partner</x:t>
        </x:is>
      </x:c>
      <x:c r="M221" s="5" t="n">
        <x:v>5580</x:v>
      </x:c>
      <x:c r="N221" s="5" t="n">
        <x:v>5580</x:v>
      </x:c>
      <x:c r="O221" t="b">
        <x:v>0</x:v>
      </x:c>
      <x:c r="P221" t="n">
        <x:v>4</x:v>
      </x:c>
      <x:c r="Q221" t="inlineStr">
        <x:is>
          <x:t xml:space="preserve">Requested follow-up</x:t>
        </x:is>
      </x:c>
    </x:row>
    <x:row r="222">
      <x:c r="A222" t="inlineStr">
        <x:is>
          <x:t xml:space="preserve">ORD-1222</x:t>
        </x:is>
      </x:c>
      <x:c r="B222" s="4" t="n">
        <x:v>45798</x:v>
      </x:c>
      <x:c r="C222" t="inlineStr">
        <x:is>
          <x:t xml:space="preserve">South</x:t>
        </x:is>
      </x:c>
      <x:c r="D222" t="inlineStr">
        <x:is>
          <x:t xml:space="preserve">SMB</x:t>
        </x:is>
      </x:c>
      <x:c r="E222" t="inlineStr">
        <x:is>
          <x:t xml:space="preserve">E. Smith</x:t>
        </x:is>
      </x:c>
      <x:c r="F222" t="inlineStr">
        <x:is>
          <x:t xml:space="preserve">Data API</x:t>
        </x:is>
      </x:c>
      <x:c r="G222" t="inlineStr">
        <x:is>
          <x:t xml:space="preserve">Platform</x:t>
        </x:is>
      </x:c>
      <x:c r="H222" t="n">
        <x:v>8</x:v>
      </x:c>
      <x:c r="I222" s="5" t="n">
        <x:v>680</x:v>
      </x:c>
      <x:c r="J222" s="6" t="n">
        <x:v>0.062</x:v>
      </x:c>
      <x:c r="K222" t="b">
        <x:v>0</x:v>
      </x:c>
      <x:c r="L222" t="inlineStr">
        <x:is>
          <x:t xml:space="preserve">Outbound</x:t>
        </x:is>
      </x:c>
      <x:c r="M222" s="5" t="n">
        <x:v>5440</x:v>
      </x:c>
      <x:c r="N222" s="5" t="n">
        <x:v>5102.719999999999</x:v>
      </x:c>
      <x:c r="O222" t="b">
        <x:v>0</x:v>
      </x:c>
      <x:c r="P222" t="n">
        <x:v>4</x:v>
      </x:c>
      <x:c r="Q222" t="inlineStr">
        <x:is>
          <x:t xml:space="preserve">Priority account</x:t>
        </x:is>
      </x:c>
    </x:row>
    <x:row r="223">
      <x:c r="A223" t="inlineStr">
        <x:is>
          <x:t xml:space="preserve">ORD-1223</x:t>
        </x:is>
      </x:c>
      <x:c r="B223" s="4" t="n">
        <x:v>45710</x:v>
      </x:c>
      <x:c r="C223" t="inlineStr">
        <x:is>
          <x:t xml:space="preserve">West</x:t>
        </x:is>
      </x:c>
      <x:c r="D223" t="inlineStr">
        <x:is>
          <x:t xml:space="preserve">Mid-Market</x:t>
        </x:is>
      </x:c>
      <x:c r="E223" t="inlineStr">
        <x:is>
          <x:t xml:space="preserve">F. Johnson</x:t>
        </x:is>
      </x:c>
      <x:c r="F223" t="inlineStr">
        <x:is>
          <x:t xml:space="preserve">Growth CRM</x:t>
        </x:is>
      </x:c>
      <x:c r="G223" t="inlineStr">
        <x:is>
          <x:t xml:space="preserve">Software</x:t>
        </x:is>
      </x:c>
      <x:c r="H223" t="n">
        <x:v>7</x:v>
      </x:c>
      <x:c r="I223" s="5" t="n">
        <x:v>310</x:v>
      </x:c>
      <x:c r="J223" s="6" t="n">
        <x:v>0.075</x:v>
      </x:c>
      <x:c r="K223" t="b">
        <x:v>0</x:v>
      </x:c>
      <x:c r="L223" t="inlineStr">
        <x:is>
          <x:t xml:space="preserve">Referral</x:t>
        </x:is>
      </x:c>
      <x:c r="M223" s="5" t="n">
        <x:v>2170</x:v>
      </x:c>
      <x:c r="N223" s="5" t="n">
        <x:v>2007.25</x:v>
      </x:c>
      <x:c r="O223" t="b">
        <x:v>0</x:v>
      </x:c>
      <x:c r="P223" t="n">
        <x:v>3</x:v>
      </x:c>
      <x:c r="Q223" t="inlineStr">
        <x:is>
          <x:t xml:space="preserve">Requested follow-up</x:t>
        </x:is>
      </x:c>
    </x:row>
    <x:row r="224">
      <x:c r="A224" t="inlineStr">
        <x:is>
          <x:t xml:space="preserve">ORD-1224</x:t>
        </x:is>
      </x:c>
      <x:c r="B224" s="4" t="n">
        <x:v>45739</x:v>
      </x:c>
      <x:c r="C224" t="inlineStr">
        <x:is>
          <x:t xml:space="preserve">West</x:t>
        </x:is>
      </x:c>
      <x:c r="D224" t="inlineStr">
        <x:is>
          <x:t xml:space="preserve">Enterprise</x:t>
        </x:is>
      </x:c>
      <x:c r="E224" t="inlineStr">
        <x:is>
          <x:t xml:space="preserve">D. Flores</x:t>
        </x:is>
      </x:c>
      <x:c r="F224" t="inlineStr">
        <x:is>
          <x:t xml:space="preserve">Growth CRM</x:t>
        </x:is>
      </x:c>
      <x:c r="G224" t="inlineStr">
        <x:is>
          <x:t xml:space="preserve">Software</x:t>
        </x:is>
      </x:c>
      <x:c r="H224" t="n">
        <x:v>13</x:v>
      </x:c>
      <x:c r="I224" s="5" t="n">
        <x:v>310</x:v>
      </x:c>
      <x:c r="J224" s="6" t="n">
        <x:v>0.031</x:v>
      </x:c>
      <x:c r="K224" t="b">
        <x:v>0</x:v>
      </x:c>
      <x:c r="L224" t="inlineStr">
        <x:is>
          <x:t xml:space="preserve">Organic</x:t>
        </x:is>
      </x:c>
      <x:c r="M224" s="5" t="n">
        <x:v>4030</x:v>
      </x:c>
      <x:c r="N224" s="5" t="n">
        <x:v>3905.07</x:v>
      </x:c>
      <x:c r="O224" t="b">
        <x:v>0</x:v>
      </x:c>
      <x:c r="P224" t="n">
        <x:v>2</x:v>
      </x:c>
      <x:c r="Q224" t="inlineStr">
        <x:is>
          <x:t xml:space="preserve">Priority account</x:t>
        </x:is>
      </x:c>
    </x:row>
    <x:row r="225">
      <x:c r="A225" t="inlineStr">
        <x:is>
          <x:t xml:space="preserve">ORD-1225</x:t>
        </x:is>
      </x:c>
      <x:c r="B225" s="4" t="n">
        <x:v>45992</x:v>
      </x:c>
      <x:c r="C225" t="inlineStr">
        <x:is>
          <x:t xml:space="preserve">Central</x:t>
        </x:is>
      </x:c>
      <x:c r="D225" t="inlineStr">
        <x:is>
          <x:t xml:space="preserve">SMB</x:t>
        </x:is>
      </x:c>
      <x:c r="E225" t="inlineStr">
        <x:is>
          <x:t xml:space="preserve">E. Smith</x:t>
        </x:is>
      </x:c>
      <x:c r="F225" t="inlineStr">
        <x:is>
          <x:t xml:space="preserve">Data API</x:t>
        </x:is>
      </x:c>
      <x:c r="G225" t="inlineStr">
        <x:is>
          <x:t xml:space="preserve">Platform</x:t>
        </x:is>
      </x:c>
      <x:c r="H225" t="n">
        <x:v>2</x:v>
      </x:c>
      <x:c r="I225" s="5" t="n">
        <x:v>680</x:v>
      </x:c>
      <x:c r="J225" s="6" t="n">
        <x:v>0.035</x:v>
      </x:c>
      <x:c r="K225" t="b">
        <x:v>0</x:v>
      </x:c>
      <x:c r="L225" t="inlineStr">
        <x:is>
          <x:t xml:space="preserve">Referral</x:t>
        </x:is>
      </x:c>
      <x:c r="M225" s="5" t="n">
        <x:v>1360</x:v>
      </x:c>
      <x:c r="N225" s="5" t="n">
        <x:v>1312.4</x:v>
      </x:c>
      <x:c r="O225" t="b">
        <x:v>0</x:v>
      </x:c>
      <x:c r="P225" t="n">
        <x:v>5</x:v>
      </x:c>
      <x:c r="Q225" t="inlineStr">
        <x:is>
          <x:t xml:space="preserve"/>
        </x:is>
      </x:c>
    </x:row>
    <x:row r="226">
      <x:c r="A226" t="inlineStr">
        <x:is>
          <x:t xml:space="preserve">ORD-1226</x:t>
        </x:is>
      </x:c>
      <x:c r="B226" s="4" t="n">
        <x:v>45749</x:v>
      </x:c>
      <x:c r="C226" t="inlineStr">
        <x:is>
          <x:t xml:space="preserve">North</x:t>
        </x:is>
      </x:c>
      <x:c r="D226" t="inlineStr">
        <x:is>
          <x:t xml:space="preserve">Mid-Market</x:t>
        </x:is>
      </x:c>
      <x:c r="E226" t="inlineStr">
        <x:is>
          <x:t xml:space="preserve">D. Flores</x:t>
        </x:is>
      </x:c>
      <x:c r="F226" t="inlineStr">
        <x:is>
          <x:t xml:space="preserve">Automation Hub</x:t>
        </x:is>
      </x:c>
      <x:c r="G226" t="inlineStr">
        <x:is>
          <x:t xml:space="preserve">Software</x:t>
        </x:is>
      </x:c>
      <x:c r="H226" t="n">
        <x:v>19</x:v>
      </x:c>
      <x:c r="I226" s="5" t="n">
        <x:v>560</x:v>
      </x:c>
      <x:c r="J226" s="6" t="n">
        <x:v>0.053</x:v>
      </x:c>
      <x:c r="K226" t="b">
        <x:v>0</x:v>
      </x:c>
      <x:c r="L226" t="inlineStr">
        <x:is>
          <x:t xml:space="preserve">Organic</x:t>
        </x:is>
      </x:c>
      <x:c r="M226" s="5" t="n">
        <x:v>10640</x:v>
      </x:c>
      <x:c r="N226" s="5" t="n">
        <x:v>10076.08</x:v>
      </x:c>
      <x:c r="O226" t="b">
        <x:v>1</x:v>
      </x:c>
      <x:c r="P226" t="n">
        <x:v>4</x:v>
      </x:c>
      <x:c r="Q226" t="inlineStr">
        <x:is>
          <x:t xml:space="preserve"/>
        </x:is>
      </x:c>
    </x:row>
    <x:row r="227">
      <x:c r="A227" t="inlineStr">
        <x:is>
          <x:t xml:space="preserve">ORD-1227</x:t>
        </x:is>
      </x:c>
      <x:c r="B227" s="4" t="n">
        <x:v>45891</x:v>
      </x:c>
      <x:c r="C227" t="inlineStr">
        <x:is>
          <x:t xml:space="preserve">Central</x:t>
        </x:is>
      </x:c>
      <x:c r="D227" t="inlineStr">
        <x:is>
          <x:t xml:space="preserve">Enterprise</x:t>
        </x:is>
      </x:c>
      <x:c r="E227" t="inlineStr">
        <x:is>
          <x:t xml:space="preserve">D. Flores</x:t>
        </x:is>
      </x:c>
      <x:c r="F227" t="inlineStr">
        <x:is>
          <x:t xml:space="preserve">Automation Hub</x:t>
        </x:is>
      </x:c>
      <x:c r="G227" t="inlineStr">
        <x:is>
          <x:t xml:space="preserve">Software</x:t>
        </x:is>
      </x:c>
      <x:c r="H227" t="n">
        <x:v>33</x:v>
      </x:c>
      <x:c r="I227" s="5" t="n">
        <x:v>560</x:v>
      </x:c>
      <x:c r="J227" s="6" t="n">
        <x:v>0.047</x:v>
      </x:c>
      <x:c r="K227" t="b">
        <x:v>0</x:v>
      </x:c>
      <x:c r="L227" t="inlineStr">
        <x:is>
          <x:t xml:space="preserve">Referral</x:t>
        </x:is>
      </x:c>
      <x:c r="M227" s="5" t="n">
        <x:v>18480</x:v>
      </x:c>
      <x:c r="N227" s="5" t="n">
        <x:v>17611.44</x:v>
      </x:c>
      <x:c r="O227" t="b">
        <x:v>1</x:v>
      </x:c>
      <x:c r="P227" t="n">
        <x:v>2</x:v>
      </x:c>
      <x:c r="Q227" t="inlineStr">
        <x:is>
          <x:t xml:space="preserve">Priority account</x:t>
        </x:is>
      </x:c>
    </x:row>
    <x:row r="228">
      <x:c r="A228" t="inlineStr">
        <x:is>
          <x:t xml:space="preserve">ORD-1228</x:t>
        </x:is>
      </x:c>
      <x:c r="B228" s="4" t="n">
        <x:v>45828</x:v>
      </x:c>
      <x:c r="C228" t="inlineStr">
        <x:is>
          <x:t xml:space="preserve">South</x:t>
        </x:is>
      </x:c>
      <x:c r="D228" t="inlineStr">
        <x:is>
          <x:t xml:space="preserve">Enterprise</x:t>
        </x:is>
      </x:c>
      <x:c r="E228" t="inlineStr">
        <x:is>
          <x:t xml:space="preserve">D. Flores</x:t>
        </x:is>
      </x:c>
      <x:c r="F228" t="inlineStr">
        <x:is>
          <x:t xml:space="preserve">Data API</x:t>
        </x:is>
      </x:c>
      <x:c r="G228" t="inlineStr">
        <x:is>
          <x:t xml:space="preserve">Platform</x:t>
        </x:is>
      </x:c>
      <x:c r="H228" t="n">
        <x:v>9</x:v>
      </x:c>
      <x:c r="I228" s="5" t="n">
        <x:v>680</x:v>
      </x:c>
      <x:c r="J228" s="6" t="n">
        <x:v>0.059</x:v>
      </x:c>
      <x:c r="K228" t="b">
        <x:v>0</x:v>
      </x:c>
      <x:c r="L228" t="inlineStr">
        <x:is>
          <x:t xml:space="preserve">Paid Search</x:t>
        </x:is>
      </x:c>
      <x:c r="M228" s="5" t="n">
        <x:v>6120</x:v>
      </x:c>
      <x:c r="N228" s="5" t="n">
        <x:v>5758.92</x:v>
      </x:c>
      <x:c r="O228" t="b">
        <x:v>0</x:v>
      </x:c>
      <x:c r="P228" t="n">
        <x:v>5</x:v>
      </x:c>
      <x:c r="Q228" t="inlineStr">
        <x:is>
          <x:t xml:space="preserve">Possible renewal risk</x:t>
        </x:is>
      </x:c>
    </x:row>
    <x:row r="229">
      <x:c r="A229" t="inlineStr">
        <x:is>
          <x:t xml:space="preserve">ORD-1229</x:t>
        </x:is>
      </x:c>
      <x:c r="B229" s="4" t="n">
        <x:v>45757</x:v>
      </x:c>
      <x:c r="C229" t="inlineStr">
        <x:is>
          <x:t xml:space="preserve">South</x:t>
        </x:is>
      </x:c>
      <x:c r="D229" t="inlineStr">
        <x:is>
          <x:t xml:space="preserve">Enterprise</x:t>
        </x:is>
      </x:c>
      <x:c r="E229" t="inlineStr">
        <x:is>
          <x:t xml:space="preserve">F. Johnson</x:t>
        </x:is>
      </x:c>
      <x:c r="F229" t="inlineStr">
        <x:is>
          <x:t xml:space="preserve">Growth CRM</x:t>
        </x:is>
      </x:c>
      <x:c r="G229" t="inlineStr">
        <x:is>
          <x:t xml:space="preserve">Software</x:t>
        </x:is>
      </x:c>
      <x:c r="H229" t="n">
        <x:v>28</x:v>
      </x:c>
      <x:c r="I229" s="5" t="n">
        <x:v>310</x:v>
      </x:c>
      <x:c r="J229" s="6" t="n">
        <x:v>0.025</x:v>
      </x:c>
      <x:c r="K229" t="b">
        <x:v>0</x:v>
      </x:c>
      <x:c r="L229" t="inlineStr">
        <x:is>
          <x:t xml:space="preserve">Organic</x:t>
        </x:is>
      </x:c>
      <x:c r="M229" s="5" t="n">
        <x:v>8680</x:v>
      </x:c>
      <x:c r="N229" s="5" t="n">
        <x:v>8463</x:v>
      </x:c>
      <x:c r="O229" t="b">
        <x:v>0</x:v>
      </x:c>
      <x:c r="P229" t="n">
        <x:v>5</x:v>
      </x:c>
      <x:c r="Q229" t="inlineStr">
        <x:is>
          <x:t xml:space="preserve">Possible renewal risk</x:t>
        </x:is>
      </x:c>
    </x:row>
    <x:row r="230">
      <x:c r="A230" t="inlineStr">
        <x:is>
          <x:t xml:space="preserve">ORD-1230</x:t>
        </x:is>
      </x:c>
      <x:c r="B230" s="4" t="n">
        <x:v>45707</x:v>
      </x:c>
      <x:c r="C230" t="inlineStr">
        <x:is>
          <x:t xml:space="preserve">South</x:t>
        </x:is>
      </x:c>
      <x:c r="D230" t="inlineStr">
        <x:is>
          <x:t xml:space="preserve">SMB</x:t>
        </x:is>
      </x:c>
      <x:c r="E230" t="inlineStr">
        <x:is>
          <x:t xml:space="preserve">D. Flores</x:t>
        </x:is>
      </x:c>
      <x:c r="F230" t="inlineStr">
        <x:is>
          <x:t xml:space="preserve">Support Pro</x:t>
        </x:is>
      </x:c>
      <x:c r="G230" t="inlineStr">
        <x:is>
          <x:t xml:space="preserve">Services</x:t>
        </x:is>
      </x:c>
      <x:c r="H230" t="n">
        <x:v>16</x:v>
      </x:c>
      <x:c r="I230" s="5" t="n">
        <x:v>180</x:v>
      </x:c>
      <x:c r="J230" s="6" t="n">
        <x:v>0.049</x:v>
      </x:c>
      <x:c r="K230" t="b">
        <x:v>0</x:v>
      </x:c>
      <x:c r="L230" t="inlineStr">
        <x:is>
          <x:t xml:space="preserve">Paid Search</x:t>
        </x:is>
      </x:c>
      <x:c r="M230" s="5" t="n">
        <x:v>2880</x:v>
      </x:c>
      <x:c r="N230" s="5" t="n">
        <x:v>2738.88</x:v>
      </x:c>
      <x:c r="O230" t="b">
        <x:v>0</x:v>
      </x:c>
      <x:c r="P230" t="n">
        <x:v>4</x:v>
      </x:c>
      <x:c r="Q230" t="inlineStr">
        <x:is>
          <x:t xml:space="preserve"/>
        </x:is>
      </x:c>
    </x:row>
    <x:row r="231">
      <x:c r="A231" t="inlineStr">
        <x:is>
          <x:t xml:space="preserve">ORD-1231</x:t>
        </x:is>
      </x:c>
      <x:c r="B231" s="4" t="n">
        <x:v>45957</x:v>
      </x:c>
      <x:c r="C231" t="inlineStr">
        <x:is>
          <x:t xml:space="preserve">Central</x:t>
        </x:is>
      </x:c>
      <x:c r="D231" t="inlineStr">
        <x:is>
          <x:t xml:space="preserve">SMB</x:t>
        </x:is>
      </x:c>
      <x:c r="E231" t="inlineStr">
        <x:is>
          <x:t xml:space="preserve">C. Nguyen</x:t>
        </x:is>
      </x:c>
      <x:c r="F231" t="inlineStr">
        <x:is>
          <x:t xml:space="preserve">Data API</x:t>
        </x:is>
      </x:c>
      <x:c r="G231" t="inlineStr">
        <x:is>
          <x:t xml:space="preserve">Platform</x:t>
        </x:is>
      </x:c>
      <x:c r="H231" t="n">
        <x:v>12</x:v>
      </x:c>
      <x:c r="I231" s="5" t="n">
        <x:v>680</x:v>
      </x:c>
      <x:c r="J231" s="6" t="n">
        <x:v>0.061</x:v>
      </x:c>
      <x:c r="K231" t="b">
        <x:v>0</x:v>
      </x:c>
      <x:c r="L231" t="inlineStr">
        <x:is>
          <x:t xml:space="preserve">Organic</x:t>
        </x:is>
      </x:c>
      <x:c r="M231" s="5" t="n">
        <x:v>8160</x:v>
      </x:c>
      <x:c r="N231" s="5" t="n">
        <x:v>7662.240000000001</x:v>
      </x:c>
      <x:c r="O231" t="b">
        <x:v>0</x:v>
      </x:c>
      <x:c r="P231" t="inlineStr">
        <x:is>
          <x:t xml:space="preserve"/>
        </x:is>
      </x:c>
      <x:c r="Q231" t="inlineStr">
        <x:is>
          <x:t xml:space="preserve">Priority account</x:t>
        </x:is>
      </x:c>
    </x:row>
    <x:row r="232">
      <x:c r="A232" t="inlineStr">
        <x:is>
          <x:t xml:space="preserve">ORD-1232</x:t>
        </x:is>
      </x:c>
      <x:c r="B232" s="4" t="n">
        <x:v>45897</x:v>
      </x:c>
      <x:c r="C232" t="inlineStr">
        <x:is>
          <x:t xml:space="preserve">East</x:t>
        </x:is>
      </x:c>
      <x:c r="D232" t="inlineStr">
        <x:is>
          <x:t xml:space="preserve">SMB</x:t>
        </x:is>
      </x:c>
      <x:c r="E232" t="inlineStr">
        <x:is>
          <x:t xml:space="preserve">D. Flores</x:t>
        </x:is>
      </x:c>
      <x:c r="F232" t="inlineStr">
        <x:is>
          <x:t xml:space="preserve">Data API</x:t>
        </x:is>
      </x:c>
      <x:c r="G232" t="inlineStr">
        <x:is>
          <x:t xml:space="preserve">Platform</x:t>
        </x:is>
      </x:c>
      <x:c r="H232" t="n">
        <x:v>17</x:v>
      </x:c>
      <x:c r="I232" s="5" t="n">
        <x:v>680</x:v>
      </x:c>
      <x:c r="J232" s="6" t="n">
        <x:v>0.116</x:v>
      </x:c>
      <x:c r="K232" t="b">
        <x:v>0</x:v>
      </x:c>
      <x:c r="L232" t="inlineStr">
        <x:is>
          <x:t xml:space="preserve">Outbound</x:t>
        </x:is>
      </x:c>
      <x:c r="M232" s="5" t="n">
        <x:v>11560</x:v>
      </x:c>
      <x:c r="N232" s="5" t="n">
        <x:v>10219.04</x:v>
      </x:c>
      <x:c r="O232" t="b">
        <x:v>1</x:v>
      </x:c>
      <x:c r="P232" t="n">
        <x:v>3</x:v>
      </x:c>
      <x:c r="Q232" t="inlineStr">
        <x:is>
          <x:t xml:space="preserve">Possible renewal risk</x:t>
        </x:is>
      </x:c>
    </x:row>
    <x:row r="233">
      <x:c r="A233" t="inlineStr">
        <x:is>
          <x:t xml:space="preserve">ORD-1233</x:t>
        </x:is>
      </x:c>
      <x:c r="B233" s="4" t="n">
        <x:v>45810</x:v>
      </x:c>
      <x:c r="C233" t="inlineStr">
        <x:is>
          <x:t xml:space="preserve">East</x:t>
        </x:is>
      </x:c>
      <x:c r="D233" t="inlineStr">
        <x:is>
          <x:t xml:space="preserve">Enterprise</x:t>
        </x:is>
      </x:c>
      <x:c r="E233" t="inlineStr">
        <x:is>
          <x:t xml:space="preserve">B. Patel</x:t>
        </x:is>
      </x:c>
      <x:c r="F233" t="inlineStr">
        <x:is>
          <x:t xml:space="preserve">Automation Hub</x:t>
        </x:is>
      </x:c>
      <x:c r="G233" t="inlineStr">
        <x:is>
          <x:t xml:space="preserve">Software</x:t>
        </x:is>
      </x:c>
      <x:c r="H233" t="n">
        <x:v>9</x:v>
      </x:c>
      <x:c r="I233" s="5" t="n">
        <x:v>560</x:v>
      </x:c>
      <x:c r="J233" s="6" t="n">
        <x:v>0.021</x:v>
      </x:c>
      <x:c r="K233" t="b">
        <x:v>0</x:v>
      </x:c>
      <x:c r="L233" t="inlineStr">
        <x:is>
          <x:t xml:space="preserve">Webinar</x:t>
        </x:is>
      </x:c>
      <x:c r="M233" s="5" t="n">
        <x:v>5040</x:v>
      </x:c>
      <x:c r="N233" s="5" t="n">
        <x:v>4934.16</x:v>
      </x:c>
      <x:c r="O233" t="b">
        <x:v>0</x:v>
      </x:c>
      <x:c r="P233" t="inlineStr">
        <x:is>
          <x:t xml:space="preserve"/>
        </x:is>
      </x:c>
      <x:c r="Q233" t="inlineStr">
        <x:is>
          <x:t xml:space="preserve">Requested follow-up</x:t>
        </x:is>
      </x:c>
    </x:row>
    <x:row r="234">
      <x:c r="A234" t="inlineStr">
        <x:is>
          <x:t xml:space="preserve">ORD-1234</x:t>
        </x:is>
      </x:c>
      <x:c r="B234" s="4" t="n">
        <x:v>45850</x:v>
      </x:c>
      <x:c r="C234" t="inlineStr">
        <x:is>
          <x:t xml:space="preserve">West</x:t>
        </x:is>
      </x:c>
      <x:c r="D234" t="inlineStr">
        <x:is>
          <x:t xml:space="preserve">Enterprise</x:t>
        </x:is>
      </x:c>
      <x:c r="E234" t="inlineStr">
        <x:is>
          <x:t xml:space="preserve">E. Smith</x:t>
        </x:is>
      </x:c>
      <x:c r="F234" t="inlineStr">
        <x:is>
          <x:t xml:space="preserve">Growth CRM</x:t>
        </x:is>
      </x:c>
      <x:c r="G234" t="inlineStr">
        <x:is>
          <x:t xml:space="preserve">Software</x:t>
        </x:is>
      </x:c>
      <x:c r="H234" t="n">
        <x:v>35</x:v>
      </x:c>
      <x:c r="I234" s="5" t="n">
        <x:v>310</x:v>
      </x:c>
      <x:c r="J234" s="6" t="n">
        <x:v>0.048</x:v>
      </x:c>
      <x:c r="K234" t="b">
        <x:v>0</x:v>
      </x:c>
      <x:c r="L234" t="inlineStr">
        <x:is>
          <x:t xml:space="preserve">Outbound</x:t>
        </x:is>
      </x:c>
      <x:c r="M234" s="5" t="n">
        <x:v>10850</x:v>
      </x:c>
      <x:c r="N234" s="5" t="n">
        <x:v>10329.2</x:v>
      </x:c>
      <x:c r="O234" t="b">
        <x:v>1</x:v>
      </x:c>
      <x:c r="P234" t="n">
        <x:v>2</x:v>
      </x:c>
      <x:c r="Q234" t="inlineStr">
        <x:is>
          <x:t xml:space="preserve">Requested follow-up</x:t>
        </x:is>
      </x:c>
    </x:row>
    <x:row r="235">
      <x:c r="A235" t="inlineStr">
        <x:is>
          <x:t xml:space="preserve">ORD-1235</x:t>
        </x:is>
      </x:c>
      <x:c r="B235" s="4" t="n">
        <x:v>45700</x:v>
      </x:c>
      <x:c r="C235" t="inlineStr">
        <x:is>
          <x:t xml:space="preserve">Central</x:t>
        </x:is>
      </x:c>
      <x:c r="D235" t="inlineStr">
        <x:is>
          <x:t xml:space="preserve">Mid-Market</x:t>
        </x:is>
      </x:c>
      <x:c r="E235" t="inlineStr">
        <x:is>
          <x:t xml:space="preserve">E. Smith</x:t>
        </x:is>
      </x:c>
      <x:c r="F235" t="inlineStr">
        <x:is>
          <x:t xml:space="preserve">Data API</x:t>
        </x:is>
      </x:c>
      <x:c r="G235" t="inlineStr">
        <x:is>
          <x:t xml:space="preserve">Platform</x:t>
        </x:is>
      </x:c>
      <x:c r="H235" t="n">
        <x:v>12</x:v>
      </x:c>
      <x:c r="I235" s="5" t="n">
        <x:v>680</x:v>
      </x:c>
      <x:c r="J235" s="6" t="n">
        <x:v>0.007</x:v>
      </x:c>
      <x:c r="K235" t="b">
        <x:v>1</x:v>
      </x:c>
      <x:c r="L235" t="inlineStr">
        <x:is>
          <x:t xml:space="preserve">Partner</x:t>
        </x:is>
      </x:c>
      <x:c r="M235" s="5" t="n">
        <x:v>8160</x:v>
      </x:c>
      <x:c r="N235" s="5" t="n">
        <x:v>8102.88</x:v>
      </x:c>
      <x:c r="O235" t="b">
        <x:v>0</x:v>
      </x:c>
      <x:c r="P235" t="n">
        <x:v>3</x:v>
      </x:c>
      <x:c r="Q235" t="inlineStr">
        <x:is>
          <x:t xml:space="preserve">Priority account</x:t>
        </x:is>
      </x:c>
    </x:row>
    <x:row r="236">
      <x:c r="A236" t="inlineStr">
        <x:is>
          <x:t xml:space="preserve">ORD-1236</x:t>
        </x:is>
      </x:c>
      <x:c r="B236" s="4" t="n">
        <x:v>45939</x:v>
      </x:c>
      <x:c r="C236" t="inlineStr">
        <x:is>
          <x:t xml:space="preserve">Central</x:t>
        </x:is>
      </x:c>
      <x:c r="D236" t="inlineStr">
        <x:is>
          <x:t xml:space="preserve">SMB</x:t>
        </x:is>
      </x:c>
      <x:c r="E236" t="inlineStr">
        <x:is>
          <x:t xml:space="preserve">E. Smith</x:t>
        </x:is>
      </x:c>
      <x:c r="F236" t="inlineStr">
        <x:is>
          <x:t xml:space="preserve">Onboarding Pack</x:t>
        </x:is>
      </x:c>
      <x:c r="G236" t="inlineStr">
        <x:is>
          <x:t xml:space="preserve">Services</x:t>
        </x:is>
      </x:c>
      <x:c r="H236" t="n">
        <x:v>10</x:v>
      </x:c>
      <x:c r="I236" s="5" t="n">
        <x:v>220</x:v>
      </x:c>
      <x:c r="J236" s="6" t="n">
        <x:v>0.04</x:v>
      </x:c>
      <x:c r="K236" t="b">
        <x:v>0</x:v>
      </x:c>
      <x:c r="L236" t="inlineStr">
        <x:is>
          <x:t xml:space="preserve">Outbound</x:t>
        </x:is>
      </x:c>
      <x:c r="M236" s="5" t="n">
        <x:v>2200</x:v>
      </x:c>
      <x:c r="N236" s="5" t="n">
        <x:v>2112</x:v>
      </x:c>
      <x:c r="O236" t="b">
        <x:v>0</x:v>
      </x:c>
      <x:c r="P236" t="n">
        <x:v>4</x:v>
      </x:c>
      <x:c r="Q236" t="inlineStr">
        <x:is>
          <x:t xml:space="preserve">Possible renewal risk</x:t>
        </x:is>
      </x:c>
    </x:row>
    <x:row r="237">
      <x:c r="A237" t="inlineStr">
        <x:is>
          <x:t xml:space="preserve">ORD-1237</x:t>
        </x:is>
      </x:c>
      <x:c r="B237" s="4" t="n">
        <x:v>45957</x:v>
      </x:c>
      <x:c r="C237" t="inlineStr">
        <x:is>
          <x:t xml:space="preserve">West</x:t>
        </x:is>
      </x:c>
      <x:c r="D237" t="inlineStr">
        <x:is>
          <x:t xml:space="preserve">SMB</x:t>
        </x:is>
      </x:c>
      <x:c r="E237" t="inlineStr">
        <x:is>
          <x:t xml:space="preserve">E. Smith</x:t>
        </x:is>
      </x:c>
      <x:c r="F237" t="inlineStr">
        <x:is>
          <x:t xml:space="preserve">Growth CRM</x:t>
        </x:is>
      </x:c>
      <x:c r="G237" t="inlineStr">
        <x:is>
          <x:t xml:space="preserve">Software</x:t>
        </x:is>
      </x:c>
      <x:c r="H237" t="n">
        <x:v>4</x:v>
      </x:c>
      <x:c r="I237" s="5" t="n">
        <x:v>310</x:v>
      </x:c>
      <x:c r="J237" s="6" t="n">
        <x:v>0.081</x:v>
      </x:c>
      <x:c r="K237" t="b">
        <x:v>0</x:v>
      </x:c>
      <x:c r="L237" t="inlineStr">
        <x:is>
          <x:t xml:space="preserve">Partner</x:t>
        </x:is>
      </x:c>
      <x:c r="M237" s="5" t="n">
        <x:v>1240</x:v>
      </x:c>
      <x:c r="N237" s="5" t="n">
        <x:v>1139.56</x:v>
      </x:c>
      <x:c r="O237" t="b">
        <x:v>0</x:v>
      </x:c>
      <x:c r="P237" t="n">
        <x:v>5</x:v>
      </x:c>
      <x:c r="Q237" t="inlineStr">
        <x:is>
          <x:t xml:space="preserve"/>
        </x:is>
      </x:c>
    </x:row>
    <x:row r="238">
      <x:c r="A238" t="inlineStr">
        <x:is>
          <x:t xml:space="preserve">ORD-1238</x:t>
        </x:is>
      </x:c>
      <x:c r="B238" s="4" t="n">
        <x:v>45947</x:v>
      </x:c>
      <x:c r="C238" t="inlineStr">
        <x:is>
          <x:t xml:space="preserve">North</x:t>
        </x:is>
      </x:c>
      <x:c r="D238" t="inlineStr">
        <x:is>
          <x:t xml:space="preserve">Enterprise</x:t>
        </x:is>
      </x:c>
      <x:c r="E238" t="inlineStr">
        <x:is>
          <x:t xml:space="preserve">D. Flores</x:t>
        </x:is>
      </x:c>
      <x:c r="F238" t="inlineStr">
        <x:is>
          <x:t xml:space="preserve">Data API</x:t>
        </x:is>
      </x:c>
      <x:c r="G238" t="inlineStr">
        <x:is>
          <x:t xml:space="preserve">Platform</x:t>
        </x:is>
      </x:c>
      <x:c r="H238" t="n">
        <x:v>10</x:v>
      </x:c>
      <x:c r="I238" s="5" t="n">
        <x:v>680</x:v>
      </x:c>
      <x:c r="J238" s="6" t="n">
        <x:v>0.055</x:v>
      </x:c>
      <x:c r="K238" t="b">
        <x:v>0</x:v>
      </x:c>
      <x:c r="L238" t="inlineStr">
        <x:is>
          <x:t xml:space="preserve">Outbound</x:t>
        </x:is>
      </x:c>
      <x:c r="M238" s="5" t="n">
        <x:v>6800</x:v>
      </x:c>
      <x:c r="N238" s="5" t="n">
        <x:v>6426</x:v>
      </x:c>
      <x:c r="O238" t="b">
        <x:v>0</x:v>
      </x:c>
      <x:c r="P238" t="n">
        <x:v>4</x:v>
      </x:c>
      <x:c r="Q238" t="inlineStr">
        <x:is>
          <x:t xml:space="preserve">Requested follow-up</x:t>
        </x:is>
      </x:c>
    </x:row>
    <x:row r="239">
      <x:c r="A239" t="inlineStr">
        <x:is>
          <x:t xml:space="preserve">ORD-1239</x:t>
        </x:is>
      </x:c>
      <x:c r="B239" s="4" t="n">
        <x:v>45696</x:v>
      </x:c>
      <x:c r="C239" t="inlineStr">
        <x:is>
          <x:t xml:space="preserve">North</x:t>
        </x:is>
      </x:c>
      <x:c r="D239" t="inlineStr">
        <x:is>
          <x:t xml:space="preserve">Mid-Market</x:t>
        </x:is>
      </x:c>
      <x:c r="E239" t="inlineStr">
        <x:is>
          <x:t xml:space="preserve">C. Nguyen</x:t>
        </x:is>
      </x:c>
      <x:c r="F239" t="inlineStr">
        <x:is>
          <x:t xml:space="preserve">Data API</x:t>
        </x:is>
      </x:c>
      <x:c r="G239" t="inlineStr">
        <x:is>
          <x:t xml:space="preserve">Platform</x:t>
        </x:is>
      </x:c>
      <x:c r="H239" t="n">
        <x:v>3</x:v>
      </x:c>
      <x:c r="I239" s="5" t="n">
        <x:v>680</x:v>
      </x:c>
      <x:c r="J239" s="6" t="n">
        <x:v>0.03</x:v>
      </x:c>
      <x:c r="K239" t="b">
        <x:v>0</x:v>
      </x:c>
      <x:c r="L239" t="inlineStr">
        <x:is>
          <x:t xml:space="preserve">Organic</x:t>
        </x:is>
      </x:c>
      <x:c r="M239" s="5" t="n">
        <x:v>2040</x:v>
      </x:c>
      <x:c r="N239" s="5" t="n">
        <x:v>1978.8</x:v>
      </x:c>
      <x:c r="O239" t="b">
        <x:v>0</x:v>
      </x:c>
      <x:c r="P239" t="n">
        <x:v>3</x:v>
      </x:c>
      <x:c r="Q239" t="inlineStr">
        <x:is>
          <x:t xml:space="preserve"/>
        </x:is>
      </x:c>
    </x:row>
    <x:row r="240">
      <x:c r="A240" t="inlineStr">
        <x:is>
          <x:t xml:space="preserve">ORD-1240</x:t>
        </x:is>
      </x:c>
      <x:c r="B240" s="4" t="n">
        <x:v>45675</x:v>
      </x:c>
      <x:c r="C240" t="inlineStr">
        <x:is>
          <x:t xml:space="preserve">East</x:t>
        </x:is>
      </x:c>
      <x:c r="D240" t="inlineStr">
        <x:is>
          <x:t xml:space="preserve">Mid-Market</x:t>
        </x:is>
      </x:c>
      <x:c r="E240" t="inlineStr">
        <x:is>
          <x:t xml:space="preserve">B. Patel</x:t>
        </x:is>
      </x:c>
      <x:c r="F240" t="inlineStr">
        <x:is>
          <x:t xml:space="preserve">Automation Hub</x:t>
        </x:is>
      </x:c>
      <x:c r="G240" t="inlineStr">
        <x:is>
          <x:t xml:space="preserve">Software</x:t>
        </x:is>
      </x:c>
      <x:c r="H240" t="n">
        <x:v>27</x:v>
      </x:c>
      <x:c r="I240" s="5" t="n">
        <x:v>560</x:v>
      </x:c>
      <x:c r="J240" s="6" t="n">
        <x:v>0.005</x:v>
      </x:c>
      <x:c r="K240" t="b">
        <x:v>0</x:v>
      </x:c>
      <x:c r="L240" t="inlineStr">
        <x:is>
          <x:t xml:space="preserve">Webinar</x:t>
        </x:is>
      </x:c>
      <x:c r="M240" s="5" t="n">
        <x:v>15120</x:v>
      </x:c>
      <x:c r="N240" s="5" t="n">
        <x:v>15044.4</x:v>
      </x:c>
      <x:c r="O240" t="b">
        <x:v>1</x:v>
      </x:c>
      <x:c r="P240" t="n">
        <x:v>5</x:v>
      </x:c>
      <x:c r="Q240" t="inlineStr">
        <x:is>
          <x:t xml:space="preserve">Priority account</x:t>
        </x:is>
      </x:c>
    </x:row>
    <x:row r="241">
      <x:c r="A241" t="inlineStr">
        <x:is>
          <x:t xml:space="preserve">ORD-1241</x:t>
        </x:is>
      </x:c>
      <x:c r="B241" s="4" t="n">
        <x:v>45997</x:v>
      </x:c>
      <x:c r="C241" t="inlineStr">
        <x:is>
          <x:t xml:space="preserve">Central</x:t>
        </x:is>
      </x:c>
      <x:c r="D241" t="inlineStr">
        <x:is>
          <x:t xml:space="preserve">SMB</x:t>
        </x:is>
      </x:c>
      <x:c r="E241" t="inlineStr">
        <x:is>
          <x:t xml:space="preserve">F. Johnson</x:t>
        </x:is>
      </x:c>
      <x:c r="F241" t="inlineStr">
        <x:is>
          <x:t xml:space="preserve">Support Pro</x:t>
        </x:is>
      </x:c>
      <x:c r="G241" t="inlineStr">
        <x:is>
          <x:t xml:space="preserve">Services</x:t>
        </x:is>
      </x:c>
      <x:c r="H241" t="n">
        <x:v>8</x:v>
      </x:c>
      <x:c r="I241" s="5" t="n">
        <x:v>180</x:v>
      </x:c>
      <x:c r="J241" s="6" t="n">
        <x:v>0.065</x:v>
      </x:c>
      <x:c r="K241" t="b">
        <x:v>0</x:v>
      </x:c>
      <x:c r="L241" t="inlineStr">
        <x:is>
          <x:t xml:space="preserve">Partner</x:t>
        </x:is>
      </x:c>
      <x:c r="M241" s="5" t="n">
        <x:v>1440</x:v>
      </x:c>
      <x:c r="N241" s="5" t="n">
        <x:v>1346.4</x:v>
      </x:c>
      <x:c r="O241" t="b">
        <x:v>0</x:v>
      </x:c>
      <x:c r="P241" t="n">
        <x:v>5</x:v>
      </x:c>
      <x:c r="Q241" t="inlineStr">
        <x:is>
          <x:t xml:space="preserve">Requested follow-up</x:t>
        </x:is>
      </x:c>
    </x:row>
    <x:row r="242">
      <x:c r="A242" t="inlineStr">
        <x:is>
          <x:t xml:space="preserve">ORD-1242</x:t>
        </x:is>
      </x:c>
      <x:c r="B242" s="4" t="n">
        <x:v>45724</x:v>
      </x:c>
      <x:c r="C242" t="inlineStr">
        <x:is>
          <x:t xml:space="preserve">South</x:t>
        </x:is>
      </x:c>
      <x:c r="D242" t="inlineStr">
        <x:is>
          <x:t xml:space="preserve">SMB</x:t>
        </x:is>
      </x:c>
      <x:c r="E242" t="inlineStr">
        <x:is>
          <x:t xml:space="preserve">A. Kim</x:t>
        </x:is>
      </x:c>
      <x:c r="F242" t="inlineStr">
        <x:is>
          <x:t xml:space="preserve">Support Pro</x:t>
        </x:is>
      </x:c>
      <x:c r="G242" t="inlineStr">
        <x:is>
          <x:t xml:space="preserve">Services</x:t>
        </x:is>
      </x:c>
      <x:c r="H242" t="n">
        <x:v>30</x:v>
      </x:c>
      <x:c r="I242" s="5" t="n">
        <x:v>180</x:v>
      </x:c>
      <x:c r="J242" s="6" t="n">
        <x:v>0.003</x:v>
      </x:c>
      <x:c r="K242" t="b">
        <x:v>0</x:v>
      </x:c>
      <x:c r="L242" t="inlineStr">
        <x:is>
          <x:t xml:space="preserve">Referral</x:t>
        </x:is>
      </x:c>
      <x:c r="M242" s="5" t="n">
        <x:v>5400</x:v>
      </x:c>
      <x:c r="N242" s="5" t="n">
        <x:v>5383.8</x:v>
      </x:c>
      <x:c r="O242" t="b">
        <x:v>0</x:v>
      </x:c>
      <x:c r="P242" t="n">
        <x:v>4</x:v>
      </x:c>
      <x:c r="Q242" t="inlineStr">
        <x:is>
          <x:t xml:space="preserve"/>
        </x:is>
      </x:c>
    </x:row>
    <x:row r="243">
      <x:c r="A243" t="inlineStr">
        <x:is>
          <x:t xml:space="preserve">ORD-1243</x:t>
        </x:is>
      </x:c>
      <x:c r="B243" s="4" t="n">
        <x:v>45836</x:v>
      </x:c>
      <x:c r="C243" t="inlineStr">
        <x:is>
          <x:t xml:space="preserve">South</x:t>
        </x:is>
      </x:c>
      <x:c r="D243" t="inlineStr">
        <x:is>
          <x:t xml:space="preserve">Mid-Market</x:t>
        </x:is>
      </x:c>
      <x:c r="E243" t="inlineStr">
        <x:is>
          <x:t xml:space="preserve">B. Patel</x:t>
        </x:is>
      </x:c>
      <x:c r="F243" t="inlineStr">
        <x:is>
          <x:t xml:space="preserve">Data API</x:t>
        </x:is>
      </x:c>
      <x:c r="G243" t="inlineStr">
        <x:is>
          <x:t xml:space="preserve">Platform</x:t>
        </x:is>
      </x:c>
      <x:c r="H243" t="n">
        <x:v>4</x:v>
      </x:c>
      <x:c r="I243" s="5" t="n">
        <x:v>680</x:v>
      </x:c>
      <x:c r="J243" s="6" t="n">
        <x:v>0.027</x:v>
      </x:c>
      <x:c r="K243" t="b">
        <x:v>1</x:v>
      </x:c>
      <x:c r="L243" t="inlineStr">
        <x:is>
          <x:t xml:space="preserve">Outbound</x:t>
        </x:is>
      </x:c>
      <x:c r="M243" s="5" t="n">
        <x:v>2720</x:v>
      </x:c>
      <x:c r="N243" s="5" t="n">
        <x:v>2646.56</x:v>
      </x:c>
      <x:c r="O243" t="b">
        <x:v>0</x:v>
      </x:c>
      <x:c r="P243" t="n">
        <x:v>5</x:v>
      </x:c>
      <x:c r="Q243" t="inlineStr">
        <x:is>
          <x:t xml:space="preserve">Requested follow-up</x:t>
        </x:is>
      </x:c>
    </x:row>
    <x:row r="244">
      <x:c r="A244" t="inlineStr">
        <x:is>
          <x:t xml:space="preserve">ORD-1244</x:t>
        </x:is>
      </x:c>
      <x:c r="B244" s="4" t="n">
        <x:v>45667</x:v>
      </x:c>
      <x:c r="C244" t="inlineStr">
        <x:is>
          <x:t xml:space="preserve">South</x:t>
        </x:is>
      </x:c>
      <x:c r="D244" t="inlineStr">
        <x:is>
          <x:t xml:space="preserve">SMB</x:t>
        </x:is>
      </x:c>
      <x:c r="E244" t="inlineStr">
        <x:is>
          <x:t xml:space="preserve">A. Kim</x:t>
        </x:is>
      </x:c>
      <x:c r="F244" t="inlineStr">
        <x:is>
          <x:t xml:space="preserve">Analytics Suite</x:t>
        </x:is>
      </x:c>
      <x:c r="G244" t="inlineStr">
        <x:is>
          <x:t xml:space="preserve">Software</x:t>
        </x:is>
      </x:c>
      <x:c r="H244" t="n">
        <x:v>39</x:v>
      </x:c>
      <x:c r="I244" s="5" t="n">
        <x:v>420</x:v>
      </x:c>
      <x:c r="J244" s="6" t="n">
        <x:v>0.08</x:v>
      </x:c>
      <x:c r="K244" t="b">
        <x:v>0</x:v>
      </x:c>
      <x:c r="L244" t="inlineStr">
        <x:is>
          <x:t xml:space="preserve">Organic</x:t>
        </x:is>
      </x:c>
      <x:c r="M244" s="5" t="n">
        <x:v>16380</x:v>
      </x:c>
      <x:c r="N244" s="5" t="n">
        <x:v>15069.6</x:v>
      </x:c>
      <x:c r="O244" t="b">
        <x:v>1</x:v>
      </x:c>
      <x:c r="P244" t="n">
        <x:v>4</x:v>
      </x:c>
      <x:c r="Q244" t="inlineStr">
        <x:is>
          <x:t xml:space="preserve">Possible renewal risk</x:t>
        </x:is>
      </x:c>
    </x:row>
    <x:row r="245">
      <x:c r="A245" t="inlineStr">
        <x:is>
          <x:t xml:space="preserve">ORD-1245</x:t>
        </x:is>
      </x:c>
      <x:c r="B245" s="4" t="n">
        <x:v>45681</x:v>
      </x:c>
      <x:c r="C245" t="inlineStr">
        <x:is>
          <x:t xml:space="preserve">West</x:t>
        </x:is>
      </x:c>
      <x:c r="D245" t="inlineStr">
        <x:is>
          <x:t xml:space="preserve">Mid-Market</x:t>
        </x:is>
      </x:c>
      <x:c r="E245" t="inlineStr">
        <x:is>
          <x:t xml:space="preserve">B. Patel</x:t>
        </x:is>
      </x:c>
      <x:c r="F245" t="inlineStr">
        <x:is>
          <x:t xml:space="preserve">Onboarding Pack</x:t>
        </x:is>
      </x:c>
      <x:c r="G245" t="inlineStr">
        <x:is>
          <x:t xml:space="preserve">Services</x:t>
        </x:is>
      </x:c>
      <x:c r="H245" t="n">
        <x:v>14</x:v>
      </x:c>
      <x:c r="I245" s="5" t="n">
        <x:v>220</x:v>
      </x:c>
      <x:c r="J245" s="6" t="n">
        <x:v>0.018</x:v>
      </x:c>
      <x:c r="K245" t="b">
        <x:v>0</x:v>
      </x:c>
      <x:c r="L245" t="inlineStr">
        <x:is>
          <x:t xml:space="preserve">Organic</x:t>
        </x:is>
      </x:c>
      <x:c r="M245" s="5" t="n">
        <x:v>3080</x:v>
      </x:c>
      <x:c r="N245" s="5" t="n">
        <x:v>3024.56</x:v>
      </x:c>
      <x:c r="O245" t="b">
        <x:v>0</x:v>
      </x:c>
      <x:c r="P245" t="n">
        <x:v>4</x:v>
      </x:c>
      <x:c r="Q245" t="inlineStr">
        <x:is>
          <x:t xml:space="preserve">Requested follow-up</x:t>
        </x:is>
      </x:c>
    </x:row>
    <x:row r="246">
      <x:c r="A246" t="inlineStr">
        <x:is>
          <x:t xml:space="preserve">ORD-1246</x:t>
        </x:is>
      </x:c>
      <x:c r="B246" s="4" t="n">
        <x:v>45807</x:v>
      </x:c>
      <x:c r="C246" t="inlineStr">
        <x:is>
          <x:t xml:space="preserve">South</x:t>
        </x:is>
      </x:c>
      <x:c r="D246" t="inlineStr">
        <x:is>
          <x:t xml:space="preserve">Enterprise</x:t>
        </x:is>
      </x:c>
      <x:c r="E246" t="inlineStr">
        <x:is>
          <x:t xml:space="preserve">E. Smith</x:t>
        </x:is>
      </x:c>
      <x:c r="F246" t="inlineStr">
        <x:is>
          <x:t xml:space="preserve">Support Pro</x:t>
        </x:is>
      </x:c>
      <x:c r="G246" t="inlineStr">
        <x:is>
          <x:t xml:space="preserve">Services</x:t>
        </x:is>
      </x:c>
      <x:c r="H246" t="n">
        <x:v>37</x:v>
      </x:c>
      <x:c r="I246" s="5" t="n">
        <x:v>180</x:v>
      </x:c>
      <x:c r="J246" s="6" t="n">
        <x:v>0</x:v>
      </x:c>
      <x:c r="K246" t="b">
        <x:v>0</x:v>
      </x:c>
      <x:c r="L246" t="inlineStr">
        <x:is>
          <x:t xml:space="preserve">Paid Search</x:t>
        </x:is>
      </x:c>
      <x:c r="M246" s="5" t="n">
        <x:v>6660</x:v>
      </x:c>
      <x:c r="N246" s="5" t="n">
        <x:v>6660</x:v>
      </x:c>
      <x:c r="O246" t="b">
        <x:v>0</x:v>
      </x:c>
      <x:c r="P246" t="n">
        <x:v>4</x:v>
      </x:c>
      <x:c r="Q246" t="inlineStr">
        <x:is>
          <x:t xml:space="preserve">Possible renewal risk</x:t>
        </x:is>
      </x:c>
    </x:row>
    <x:row r="247">
      <x:c r="A247" t="inlineStr">
        <x:is>
          <x:t xml:space="preserve">ORD-1247</x:t>
        </x:is>
      </x:c>
      <x:c r="B247" s="4" t="n">
        <x:v>45925</x:v>
      </x:c>
      <x:c r="C247" t="inlineStr">
        <x:is>
          <x:t xml:space="preserve">South</x:t>
        </x:is>
      </x:c>
      <x:c r="D247" t="inlineStr">
        <x:is>
          <x:t xml:space="preserve">Mid-Market</x:t>
        </x:is>
      </x:c>
      <x:c r="E247" t="inlineStr">
        <x:is>
          <x:t xml:space="preserve">C. Nguyen</x:t>
        </x:is>
      </x:c>
      <x:c r="F247" t="inlineStr">
        <x:is>
          <x:t xml:space="preserve">Support Pro</x:t>
        </x:is>
      </x:c>
      <x:c r="G247" t="inlineStr">
        <x:is>
          <x:t xml:space="preserve">Services</x:t>
        </x:is>
      </x:c>
      <x:c r="H247" t="n">
        <x:v>4</x:v>
      </x:c>
      <x:c r="I247" s="5" t="n">
        <x:v>180</x:v>
      </x:c>
      <x:c r="J247" s="6" t="n">
        <x:v>0</x:v>
      </x:c>
      <x:c r="K247" t="b">
        <x:v>0</x:v>
      </x:c>
      <x:c r="L247" t="inlineStr">
        <x:is>
          <x:t xml:space="preserve">Partner</x:t>
        </x:is>
      </x:c>
      <x:c r="M247" s="5" t="n">
        <x:v>720</x:v>
      </x:c>
      <x:c r="N247" s="5" t="n">
        <x:v>720</x:v>
      </x:c>
      <x:c r="O247" t="b">
        <x:v>0</x:v>
      </x:c>
      <x:c r="P247" t="inlineStr">
        <x:is>
          <x:t xml:space="preserve"/>
        </x:is>
      </x:c>
      <x:c r="Q247" t="inlineStr">
        <x:is>
          <x:t xml:space="preserve">Upsell candidate</x:t>
        </x:is>
      </x:c>
    </x:row>
    <x:row r="248">
      <x:c r="A248" t="inlineStr">
        <x:is>
          <x:t xml:space="preserve">ORD-1248</x:t>
        </x:is>
      </x:c>
      <x:c r="B248" s="4" t="n">
        <x:v>45979</x:v>
      </x:c>
      <x:c r="C248" t="inlineStr">
        <x:is>
          <x:t xml:space="preserve">West</x:t>
        </x:is>
      </x:c>
      <x:c r="D248" t="inlineStr">
        <x:is>
          <x:t xml:space="preserve">Enterprise</x:t>
        </x:is>
      </x:c>
      <x:c r="E248" t="inlineStr">
        <x:is>
          <x:t xml:space="preserve">D. Flores</x:t>
        </x:is>
      </x:c>
      <x:c r="F248" t="inlineStr">
        <x:is>
          <x:t xml:space="preserve">Analytics Suite</x:t>
        </x:is>
      </x:c>
      <x:c r="G248" t="inlineStr">
        <x:is>
          <x:t xml:space="preserve">Software</x:t>
        </x:is>
      </x:c>
      <x:c r="H248" t="n">
        <x:v>23</x:v>
      </x:c>
      <x:c r="I248" s="5" t="n">
        <x:v>420</x:v>
      </x:c>
      <x:c r="J248" s="6" t="n">
        <x:v>0.082</x:v>
      </x:c>
      <x:c r="K248" t="b">
        <x:v>0</x:v>
      </x:c>
      <x:c r="L248" t="inlineStr">
        <x:is>
          <x:t xml:space="preserve">Paid Search</x:t>
        </x:is>
      </x:c>
      <x:c r="M248" s="5" t="n">
        <x:v>9660</x:v>
      </x:c>
      <x:c r="N248" s="5" t="n">
        <x:v>8867.880000000001</x:v>
      </x:c>
      <x:c r="O248" t="b">
        <x:v>0</x:v>
      </x:c>
      <x:c r="P248" t="inlineStr">
        <x:is>
          <x:t xml:space="preserve"/>
        </x:is>
      </x:c>
      <x:c r="Q248" t="inlineStr">
        <x:is>
          <x:t xml:space="preserve"/>
        </x:is>
      </x:c>
    </x:row>
    <x:row r="249">
      <x:c r="A249" t="inlineStr">
        <x:is>
          <x:t xml:space="preserve">ORD-1249</x:t>
        </x:is>
      </x:c>
      <x:c r="B249" s="4" t="n">
        <x:v>45868</x:v>
      </x:c>
      <x:c r="C249" t="inlineStr">
        <x:is>
          <x:t xml:space="preserve">South</x:t>
        </x:is>
      </x:c>
      <x:c r="D249" t="inlineStr">
        <x:is>
          <x:t xml:space="preserve">Mid-Market</x:t>
        </x:is>
      </x:c>
      <x:c r="E249" t="inlineStr">
        <x:is>
          <x:t xml:space="preserve">D. Flores</x:t>
        </x:is>
      </x:c>
      <x:c r="F249" t="inlineStr">
        <x:is>
          <x:t xml:space="preserve">Automation Hub</x:t>
        </x:is>
      </x:c>
      <x:c r="G249" t="inlineStr">
        <x:is>
          <x:t xml:space="preserve">Software</x:t>
        </x:is>
      </x:c>
      <x:c r="H249" t="n">
        <x:v>35</x:v>
      </x:c>
      <x:c r="I249" s="5" t="n">
        <x:v>560</x:v>
      </x:c>
      <x:c r="J249" s="6" t="n">
        <x:v>0.034</x:v>
      </x:c>
      <x:c r="K249" t="b">
        <x:v>0</x:v>
      </x:c>
      <x:c r="L249" t="inlineStr">
        <x:is>
          <x:t xml:space="preserve">Referral</x:t>
        </x:is>
      </x:c>
      <x:c r="M249" s="5" t="n">
        <x:v>19600</x:v>
      </x:c>
      <x:c r="N249" s="5" t="n">
        <x:v>18933.6</x:v>
      </x:c>
      <x:c r="O249" t="b">
        <x:v>1</x:v>
      </x:c>
      <x:c r="P249" t="n">
        <x:v>4</x:v>
      </x:c>
      <x:c r="Q249" t="inlineStr">
        <x:is>
          <x:t xml:space="preserve"/>
        </x:is>
      </x:c>
    </x:row>
    <x:row r="250">
      <x:c r="A250" t="inlineStr">
        <x:is>
          <x:t xml:space="preserve">ORD-1250</x:t>
        </x:is>
      </x:c>
      <x:c r="B250" s="4" t="n">
        <x:v>45732</x:v>
      </x:c>
      <x:c r="C250" t="inlineStr">
        <x:is>
          <x:t xml:space="preserve">West</x:t>
        </x:is>
      </x:c>
      <x:c r="D250" t="inlineStr">
        <x:is>
          <x:t xml:space="preserve">SMB</x:t>
        </x:is>
      </x:c>
      <x:c r="E250" t="inlineStr">
        <x:is>
          <x:t xml:space="preserve">E. Smith</x:t>
        </x:is>
      </x:c>
      <x:c r="F250" t="inlineStr">
        <x:is>
          <x:t xml:space="preserve">Growth CRM</x:t>
        </x:is>
      </x:c>
      <x:c r="G250" t="inlineStr">
        <x:is>
          <x:t xml:space="preserve">Software</x:t>
        </x:is>
      </x:c>
      <x:c r="H250" t="n">
        <x:v>27</x:v>
      </x:c>
      <x:c r="I250" s="5" t="n">
        <x:v>310</x:v>
      </x:c>
      <x:c r="J250" s="6" t="n">
        <x:v>0.015</x:v>
      </x:c>
      <x:c r="K250" t="b">
        <x:v>0</x:v>
      </x:c>
      <x:c r="L250" t="inlineStr">
        <x:is>
          <x:t xml:space="preserve">Referral</x:t>
        </x:is>
      </x:c>
      <x:c r="M250" s="5" t="n">
        <x:v>8370</x:v>
      </x:c>
      <x:c r="N250" s="5" t="n">
        <x:v>8244.450000000001</x:v>
      </x:c>
      <x:c r="O250" t="b">
        <x:v>0</x:v>
      </x:c>
      <x:c r="P250" t="n">
        <x:v>4</x:v>
      </x:c>
      <x:c r="Q250" t="inlineStr">
        <x:is>
          <x:t xml:space="preserve">Possible renewal risk</x:t>
        </x:is>
      </x:c>
    </x:row>
    <x:row r="251">
      <x:c r="A251" t="inlineStr">
        <x:is>
          <x:t xml:space="preserve">ORD-1251</x:t>
        </x:is>
      </x:c>
      <x:c r="B251" s="4" t="n">
        <x:v>45699</x:v>
      </x:c>
      <x:c r="C251" t="inlineStr">
        <x:is>
          <x:t xml:space="preserve">West</x:t>
        </x:is>
      </x:c>
      <x:c r="D251" t="inlineStr">
        <x:is>
          <x:t xml:space="preserve">Mid-Market</x:t>
        </x:is>
      </x:c>
      <x:c r="E251" t="inlineStr">
        <x:is>
          <x:t xml:space="preserve">A. Kim</x:t>
        </x:is>
      </x:c>
      <x:c r="F251" t="inlineStr">
        <x:is>
          <x:t xml:space="preserve">Onboarding Pack</x:t>
        </x:is>
      </x:c>
      <x:c r="G251" t="inlineStr">
        <x:is>
          <x:t xml:space="preserve">Services</x:t>
        </x:is>
      </x:c>
      <x:c r="H251" t="n">
        <x:v>13</x:v>
      </x:c>
      <x:c r="I251" s="5" t="n">
        <x:v>220</x:v>
      </x:c>
      <x:c r="J251" s="6" t="n">
        <x:v>0.004</x:v>
      </x:c>
      <x:c r="K251" t="b">
        <x:v>1</x:v>
      </x:c>
      <x:c r="L251" t="inlineStr">
        <x:is>
          <x:t xml:space="preserve">Webinar</x:t>
        </x:is>
      </x:c>
      <x:c r="M251" s="5" t="n">
        <x:v>2860</x:v>
      </x:c>
      <x:c r="N251" s="5" t="n">
        <x:v>2848.56</x:v>
      </x:c>
      <x:c r="O251" t="b">
        <x:v>0</x:v>
      </x:c>
      <x:c r="P251" t="inlineStr">
        <x:is>
          <x:t xml:space="preserve"/>
        </x:is>
      </x:c>
      <x:c r="Q251" t="inlineStr">
        <x:is>
          <x:t xml:space="preserve">Requested follow-up</x:t>
        </x:is>
      </x:c>
    </x:row>
    <x:row r="252">
      <x:c r="A252" t="inlineStr">
        <x:is>
          <x:t xml:space="preserve">ORD-1252</x:t>
        </x:is>
      </x:c>
      <x:c r="B252" s="4" t="n">
        <x:v>45967</x:v>
      </x:c>
      <x:c r="C252" t="inlineStr">
        <x:is>
          <x:t xml:space="preserve">North</x:t>
        </x:is>
      </x:c>
      <x:c r="D252" t="inlineStr">
        <x:is>
          <x:t xml:space="preserve">SMB</x:t>
        </x:is>
      </x:c>
      <x:c r="E252" t="inlineStr">
        <x:is>
          <x:t xml:space="preserve">B. Patel</x:t>
        </x:is>
      </x:c>
      <x:c r="F252" t="inlineStr">
        <x:is>
          <x:t xml:space="preserve">Onboarding Pack</x:t>
        </x:is>
      </x:c>
      <x:c r="G252" t="inlineStr">
        <x:is>
          <x:t xml:space="preserve">Services</x:t>
        </x:is>
      </x:c>
      <x:c r="H252" t="n">
        <x:v>36</x:v>
      </x:c>
      <x:c r="I252" s="5" t="n">
        <x:v>220</x:v>
      </x:c>
      <x:c r="J252" s="6" t="n">
        <x:v>0.014</x:v>
      </x:c>
      <x:c r="K252" t="b">
        <x:v>0</x:v>
      </x:c>
      <x:c r="L252" t="inlineStr">
        <x:is>
          <x:t xml:space="preserve">Paid Search</x:t>
        </x:is>
      </x:c>
      <x:c r="M252" s="5" t="n">
        <x:v>7920</x:v>
      </x:c>
      <x:c r="N252" s="5" t="n">
        <x:v>7809.12</x:v>
      </x:c>
      <x:c r="O252" t="b">
        <x:v>0</x:v>
      </x:c>
      <x:c r="P252" t="n">
        <x:v>3</x:v>
      </x:c>
      <x:c r="Q252" t="inlineStr">
        <x:is>
          <x:t xml:space="preserve">Upsell candidate</x:t>
        </x:is>
      </x:c>
    </x:row>
    <x:row r="253">
      <x:c r="A253" t="inlineStr">
        <x:is>
          <x:t xml:space="preserve">ORD-1253</x:t>
        </x:is>
      </x:c>
      <x:c r="B253" s="4" t="n">
        <x:v>45756</x:v>
      </x:c>
      <x:c r="C253" t="inlineStr">
        <x:is>
          <x:t xml:space="preserve">North</x:t>
        </x:is>
      </x:c>
      <x:c r="D253" t="inlineStr">
        <x:is>
          <x:t xml:space="preserve">Enterprise</x:t>
        </x:is>
      </x:c>
      <x:c r="E253" t="inlineStr">
        <x:is>
          <x:t xml:space="preserve">D. Flores</x:t>
        </x:is>
      </x:c>
      <x:c r="F253" t="inlineStr">
        <x:is>
          <x:t xml:space="preserve">Automation Hub</x:t>
        </x:is>
      </x:c>
      <x:c r="G253" t="inlineStr">
        <x:is>
          <x:t xml:space="preserve">Software</x:t>
        </x:is>
      </x:c>
      <x:c r="H253" t="n">
        <x:v>39</x:v>
      </x:c>
      <x:c r="I253" s="5" t="n">
        <x:v>560</x:v>
      </x:c>
      <x:c r="J253" s="6" t="n">
        <x:v>0.07000000000000001</x:v>
      </x:c>
      <x:c r="K253" t="b">
        <x:v>0</x:v>
      </x:c>
      <x:c r="L253" t="inlineStr">
        <x:is>
          <x:t xml:space="preserve">Webinar</x:t>
        </x:is>
      </x:c>
      <x:c r="M253" s="5" t="n">
        <x:v>21840</x:v>
      </x:c>
      <x:c r="N253" s="5" t="n">
        <x:v>20311.2</x:v>
      </x:c>
      <x:c r="O253" t="b">
        <x:v>1</x:v>
      </x:c>
      <x:c r="P253" t="n">
        <x:v>4</x:v>
      </x:c>
      <x:c r="Q253" t="inlineStr">
        <x:is>
          <x:t xml:space="preserve">Requested follow-up</x:t>
        </x:is>
      </x:c>
    </x:row>
    <x:row r="254">
      <x:c r="A254" t="inlineStr">
        <x:is>
          <x:t xml:space="preserve">ORD-1254</x:t>
        </x:is>
      </x:c>
      <x:c r="B254" s="4" t="n">
        <x:v>45823</x:v>
      </x:c>
      <x:c r="C254" t="inlineStr">
        <x:is>
          <x:t xml:space="preserve">East</x:t>
        </x:is>
      </x:c>
      <x:c r="D254" t="inlineStr">
        <x:is>
          <x:t xml:space="preserve">Mid-Market</x:t>
        </x:is>
      </x:c>
      <x:c r="E254" t="inlineStr">
        <x:is>
          <x:t xml:space="preserve">D. Flores</x:t>
        </x:is>
      </x:c>
      <x:c r="F254" t="inlineStr">
        <x:is>
          <x:t xml:space="preserve">Onboarding Pack</x:t>
        </x:is>
      </x:c>
      <x:c r="G254" t="inlineStr">
        <x:is>
          <x:t xml:space="preserve">Services</x:t>
        </x:is>
      </x:c>
      <x:c r="H254" t="n">
        <x:v>23</x:v>
      </x:c>
      <x:c r="I254" s="5" t="n">
        <x:v>220</x:v>
      </x:c>
      <x:c r="J254" s="6" t="n">
        <x:v>0</x:v>
      </x:c>
      <x:c r="K254" t="b">
        <x:v>0</x:v>
      </x:c>
      <x:c r="L254" t="inlineStr">
        <x:is>
          <x:t xml:space="preserve">Webinar</x:t>
        </x:is>
      </x:c>
      <x:c r="M254" s="5" t="n">
        <x:v>5060</x:v>
      </x:c>
      <x:c r="N254" s="5" t="n">
        <x:v>5060</x:v>
      </x:c>
      <x:c r="O254" t="b">
        <x:v>0</x:v>
      </x:c>
      <x:c r="P254" t="n">
        <x:v>3</x:v>
      </x:c>
      <x:c r="Q254" t="inlineStr">
        <x:is>
          <x:t xml:space="preserve"/>
        </x:is>
      </x:c>
    </x:row>
    <x:row r="255">
      <x:c r="A255" t="inlineStr">
        <x:is>
          <x:t xml:space="preserve">ORD-1255</x:t>
        </x:is>
      </x:c>
      <x:c r="B255" s="4" t="n">
        <x:v>45899</x:v>
      </x:c>
      <x:c r="C255" t="inlineStr">
        <x:is>
          <x:t xml:space="preserve">East</x:t>
        </x:is>
      </x:c>
      <x:c r="D255" t="inlineStr">
        <x:is>
          <x:t xml:space="preserve">SMB</x:t>
        </x:is>
      </x:c>
      <x:c r="E255" t="inlineStr">
        <x:is>
          <x:t xml:space="preserve">C. Nguyen</x:t>
        </x:is>
      </x:c>
      <x:c r="F255" t="inlineStr">
        <x:is>
          <x:t xml:space="preserve">Support Pro</x:t>
        </x:is>
      </x:c>
      <x:c r="G255" t="inlineStr">
        <x:is>
          <x:t xml:space="preserve">Services</x:t>
        </x:is>
      </x:c>
      <x:c r="H255" t="n">
        <x:v>27</x:v>
      </x:c>
      <x:c r="I255" s="5" t="n">
        <x:v>180</x:v>
      </x:c>
      <x:c r="J255" s="6" t="n">
        <x:v>0.046</x:v>
      </x:c>
      <x:c r="K255" t="b">
        <x:v>1</x:v>
      </x:c>
      <x:c r="L255" t="inlineStr">
        <x:is>
          <x:t xml:space="preserve">Referral</x:t>
        </x:is>
      </x:c>
      <x:c r="M255" s="5" t="n">
        <x:v>4860</x:v>
      </x:c>
      <x:c r="N255" s="5" t="n">
        <x:v>4636.44</x:v>
      </x:c>
      <x:c r="O255" t="b">
        <x:v>0</x:v>
      </x:c>
      <x:c r="P255" t="inlineStr">
        <x:is>
          <x:t xml:space="preserve"/>
        </x:is>
      </x:c>
      <x:c r="Q255" t="inlineStr">
        <x:is>
          <x:t xml:space="preserve">Upsell candidate</x:t>
        </x:is>
      </x:c>
    </x:row>
    <x:row r="256">
      <x:c r="A256" t="inlineStr">
        <x:is>
          <x:t xml:space="preserve">ORD-1256</x:t>
        </x:is>
      </x:c>
      <x:c r="B256" s="4" t="n">
        <x:v>45667</x:v>
      </x:c>
      <x:c r="C256" t="inlineStr">
        <x:is>
          <x:t xml:space="preserve">East</x:t>
        </x:is>
      </x:c>
      <x:c r="D256" t="inlineStr">
        <x:is>
          <x:t xml:space="preserve">Enterprise</x:t>
        </x:is>
      </x:c>
      <x:c r="E256" t="inlineStr">
        <x:is>
          <x:t xml:space="preserve">E. Smith</x:t>
        </x:is>
      </x:c>
      <x:c r="F256" t="inlineStr">
        <x:is>
          <x:t xml:space="preserve">Onboarding Pack</x:t>
        </x:is>
      </x:c>
      <x:c r="G256" t="inlineStr">
        <x:is>
          <x:t xml:space="preserve">Services</x:t>
        </x:is>
      </x:c>
      <x:c r="H256" t="n">
        <x:v>27</x:v>
      </x:c>
      <x:c r="I256" s="5" t="n">
        <x:v>220</x:v>
      </x:c>
      <x:c r="J256" s="6" t="n">
        <x:v>0.004</x:v>
      </x:c>
      <x:c r="K256" t="b">
        <x:v>0</x:v>
      </x:c>
      <x:c r="L256" t="inlineStr">
        <x:is>
          <x:t xml:space="preserve">Partner</x:t>
        </x:is>
      </x:c>
      <x:c r="M256" s="5" t="n">
        <x:v>5940</x:v>
      </x:c>
      <x:c r="N256" s="5" t="n">
        <x:v>5916.24</x:v>
      </x:c>
      <x:c r="O256" t="b">
        <x:v>0</x:v>
      </x:c>
      <x:c r="P256" t="n">
        <x:v>2</x:v>
      </x:c>
      <x:c r="Q256" t="inlineStr">
        <x:is>
          <x:t xml:space="preserve">Upsell candidate</x:t>
        </x:is>
      </x:c>
    </x:row>
    <x:row r="257">
      <x:c r="A257" t="inlineStr">
        <x:is>
          <x:t xml:space="preserve">ORD-1257</x:t>
        </x:is>
      </x:c>
      <x:c r="B257" s="4" t="n">
        <x:v>45914</x:v>
      </x:c>
      <x:c r="C257" t="inlineStr">
        <x:is>
          <x:t xml:space="preserve">Central</x:t>
        </x:is>
      </x:c>
      <x:c r="D257" t="inlineStr">
        <x:is>
          <x:t xml:space="preserve">Enterprise</x:t>
        </x:is>
      </x:c>
      <x:c r="E257" t="inlineStr">
        <x:is>
          <x:t xml:space="preserve">F. Johnson</x:t>
        </x:is>
      </x:c>
      <x:c r="F257" t="inlineStr">
        <x:is>
          <x:t xml:space="preserve">Support Pro</x:t>
        </x:is>
      </x:c>
      <x:c r="G257" t="inlineStr">
        <x:is>
          <x:t xml:space="preserve">Services</x:t>
        </x:is>
      </x:c>
      <x:c r="H257" t="n">
        <x:v>17</x:v>
      </x:c>
      <x:c r="I257" s="5" t="n">
        <x:v>180</x:v>
      </x:c>
      <x:c r="J257" s="6" t="n">
        <x:v>0.039</x:v>
      </x:c>
      <x:c r="K257" t="b">
        <x:v>0</x:v>
      </x:c>
      <x:c r="L257" t="inlineStr">
        <x:is>
          <x:t xml:space="preserve">Webinar</x:t>
        </x:is>
      </x:c>
      <x:c r="M257" s="5" t="n">
        <x:v>3060</x:v>
      </x:c>
      <x:c r="N257" s="5" t="n">
        <x:v>2940.66</x:v>
      </x:c>
      <x:c r="O257" t="b">
        <x:v>0</x:v>
      </x:c>
      <x:c r="P257" t="inlineStr">
        <x:is>
          <x:t xml:space="preserve"/>
        </x:is>
      </x:c>
      <x:c r="Q257" t="inlineStr">
        <x:is>
          <x:t xml:space="preserve">Possible renewal risk</x:t>
        </x:is>
      </x:c>
    </x:row>
    <x:row r="258">
      <x:c r="A258" t="inlineStr">
        <x:is>
          <x:t xml:space="preserve">ORD-1258</x:t>
        </x:is>
      </x:c>
      <x:c r="B258" s="4" t="n">
        <x:v>45910</x:v>
      </x:c>
      <x:c r="C258" t="inlineStr">
        <x:is>
          <x:t xml:space="preserve">West</x:t>
        </x:is>
      </x:c>
      <x:c r="D258" t="inlineStr">
        <x:is>
          <x:t xml:space="preserve">SMB</x:t>
        </x:is>
      </x:c>
      <x:c r="E258" t="inlineStr">
        <x:is>
          <x:t xml:space="preserve">F. Johnson</x:t>
        </x:is>
      </x:c>
      <x:c r="F258" t="inlineStr">
        <x:is>
          <x:t xml:space="preserve">Support Pro</x:t>
        </x:is>
      </x:c>
      <x:c r="G258" t="inlineStr">
        <x:is>
          <x:t xml:space="preserve">Services</x:t>
        </x:is>
      </x:c>
      <x:c r="H258" t="n">
        <x:v>11</x:v>
      </x:c>
      <x:c r="I258" s="5" t="n">
        <x:v>180</x:v>
      </x:c>
      <x:c r="J258" s="6" t="n">
        <x:v>0.044</x:v>
      </x:c>
      <x:c r="K258" t="b">
        <x:v>0</x:v>
      </x:c>
      <x:c r="L258" t="inlineStr">
        <x:is>
          <x:t xml:space="preserve">Partner</x:t>
        </x:is>
      </x:c>
      <x:c r="M258" s="5" t="n">
        <x:v>1980</x:v>
      </x:c>
      <x:c r="N258" s="5" t="n">
        <x:v>1892.88</x:v>
      </x:c>
      <x:c r="O258" t="b">
        <x:v>0</x:v>
      </x:c>
      <x:c r="P258" t="inlineStr">
        <x:is>
          <x:t xml:space="preserve"/>
        </x:is>
      </x:c>
      <x:c r="Q258" t="inlineStr">
        <x:is>
          <x:t xml:space="preserve">Priority account</x:t>
        </x:is>
      </x:c>
    </x:row>
    <x:row r="259">
      <x:c r="A259" t="inlineStr">
        <x:is>
          <x:t xml:space="preserve">ORD-1259</x:t>
        </x:is>
      </x:c>
      <x:c r="B259" s="4" t="n">
        <x:v>45927</x:v>
      </x:c>
      <x:c r="C259" t="inlineStr">
        <x:is>
          <x:t xml:space="preserve">North</x:t>
        </x:is>
      </x:c>
      <x:c r="D259" t="inlineStr">
        <x:is>
          <x:t xml:space="preserve">SMB</x:t>
        </x:is>
      </x:c>
      <x:c r="E259" t="inlineStr">
        <x:is>
          <x:t xml:space="preserve">F. Johnson</x:t>
        </x:is>
      </x:c>
      <x:c r="F259" t="inlineStr">
        <x:is>
          <x:t xml:space="preserve">Analytics Suite</x:t>
        </x:is>
      </x:c>
      <x:c r="G259" t="inlineStr">
        <x:is>
          <x:t xml:space="preserve">Software</x:t>
        </x:is>
      </x:c>
      <x:c r="H259" t="n">
        <x:v>1</x:v>
      </x:c>
      <x:c r="I259" s="5" t="n">
        <x:v>420</x:v>
      </x:c>
      <x:c r="J259" s="6" t="n">
        <x:v>0.06900000000000001</x:v>
      </x:c>
      <x:c r="K259" t="b">
        <x:v>0</x:v>
      </x:c>
      <x:c r="L259" t="inlineStr">
        <x:is>
          <x:t xml:space="preserve">Outbound</x:t>
        </x:is>
      </x:c>
      <x:c r="M259" s="5" t="n">
        <x:v>420</x:v>
      </x:c>
      <x:c r="N259" s="5" t="n">
        <x:v>391.02</x:v>
      </x:c>
      <x:c r="O259" t="b">
        <x:v>0</x:v>
      </x:c>
      <x:c r="P259" t="n">
        <x:v>4</x:v>
      </x:c>
      <x:c r="Q259" t="inlineStr">
        <x:is>
          <x:t xml:space="preserve">Priority account</x:t>
        </x:is>
      </x:c>
    </x:row>
    <x:row r="260">
      <x:c r="A260" t="inlineStr">
        <x:is>
          <x:t xml:space="preserve">ORD-1260</x:t>
        </x:is>
      </x:c>
      <x:c r="B260" s="4" t="n">
        <x:v>45736</x:v>
      </x:c>
      <x:c r="C260" t="inlineStr">
        <x:is>
          <x:t xml:space="preserve">North</x:t>
        </x:is>
      </x:c>
      <x:c r="D260" t="inlineStr">
        <x:is>
          <x:t xml:space="preserve">SMB</x:t>
        </x:is>
      </x:c>
      <x:c r="E260" t="inlineStr">
        <x:is>
          <x:t xml:space="preserve">E. Smith</x:t>
        </x:is>
      </x:c>
      <x:c r="F260" t="inlineStr">
        <x:is>
          <x:t xml:space="preserve">Growth CRM</x:t>
        </x:is>
      </x:c>
      <x:c r="G260" t="inlineStr">
        <x:is>
          <x:t xml:space="preserve">Software</x:t>
        </x:is>
      </x:c>
      <x:c r="H260" t="n">
        <x:v>24</x:v>
      </x:c>
      <x:c r="I260" s="5" t="n">
        <x:v>310</x:v>
      </x:c>
      <x:c r="J260" s="6" t="n">
        <x:v>0.07000000000000001</x:v>
      </x:c>
      <x:c r="K260" t="b">
        <x:v>0</x:v>
      </x:c>
      <x:c r="L260" t="inlineStr">
        <x:is>
          <x:t xml:space="preserve">Webinar</x:t>
        </x:is>
      </x:c>
      <x:c r="M260" s="5" t="n">
        <x:v>7440</x:v>
      </x:c>
      <x:c r="N260" s="5" t="n">
        <x:v>6919.2</x:v>
      </x:c>
      <x:c r="O260" t="b">
        <x:v>0</x:v>
      </x:c>
      <x:c r="P260" t="inlineStr">
        <x:is>
          <x:t xml:space="preserve"/>
        </x:is>
      </x:c>
      <x:c r="Q260" t="inlineStr">
        <x:is>
          <x:t xml:space="preserve"/>
        </x:is>
      </x:c>
    </x:row>
    <x:row r="261">
      <x:c r="A261" t="inlineStr">
        <x:is>
          <x:t xml:space="preserve">ORD-1261</x:t>
        </x:is>
      </x:c>
      <x:c r="B261" s="4" t="n">
        <x:v>45667</x:v>
      </x:c>
      <x:c r="C261" t="inlineStr">
        <x:is>
          <x:t xml:space="preserve">North</x:t>
        </x:is>
      </x:c>
      <x:c r="D261" t="inlineStr">
        <x:is>
          <x:t xml:space="preserve">Enterprise</x:t>
        </x:is>
      </x:c>
      <x:c r="E261" t="inlineStr">
        <x:is>
          <x:t xml:space="preserve">E. Smith</x:t>
        </x:is>
      </x:c>
      <x:c r="F261" t="inlineStr">
        <x:is>
          <x:t xml:space="preserve">Growth CRM</x:t>
        </x:is>
      </x:c>
      <x:c r="G261" t="inlineStr">
        <x:is>
          <x:t xml:space="preserve">Software</x:t>
        </x:is>
      </x:c>
      <x:c r="H261" t="n">
        <x:v>1</x:v>
      </x:c>
      <x:c r="I261" s="5" t="n">
        <x:v>310</x:v>
      </x:c>
      <x:c r="J261" s="6" t="n">
        <x:v>0.046</x:v>
      </x:c>
      <x:c r="K261" t="b">
        <x:v>1</x:v>
      </x:c>
      <x:c r="L261" t="inlineStr">
        <x:is>
          <x:t xml:space="preserve">Outbound</x:t>
        </x:is>
      </x:c>
      <x:c r="M261" s="5" t="n">
        <x:v>310</x:v>
      </x:c>
      <x:c r="N261" s="5" t="n">
        <x:v>295.74</x:v>
      </x:c>
      <x:c r="O261" t="b">
        <x:v>0</x:v>
      </x:c>
      <x:c r="P261" t="n">
        <x:v>4</x:v>
      </x:c>
      <x:c r="Q261" t="inlineStr">
        <x:is>
          <x:t xml:space="preserve">Requested follow-up</x:t>
        </x:is>
      </x:c>
    </x:row>
  </x:sheetData>
  <x:dataValidations count="1">
    <x:dataValidation type="list" allowBlank="1" showDropDown="0" showInputMessage="0" showErrorMessage="0" sqref="C2:C261">
      <x:formula1>"North,South,East,West,Central"</x:formula1>
    </x:dataValidation>
  </x:dataValidations>
  <x:pageMargins left="0.7" right="0.7" top="0.75" bottom="0.75" header="0.3" footer="0.3"/>
  <x:legacyDrawing xmlns:r="http://schemas.openxmlformats.org/officeDocument/2006/relationships" r:id="R91aa79c145b7454a"/>
  <x:tableParts count="1">
    <x:tablePart xmlns:r="http://schemas.openxmlformats.org/officeDocument/2006/relationships" r:id="R695cf44d439a45fd"/>
  </x:tableParts>
</x:worksheet>
</file>

<file path=xl/worksheets/sheet3.xml><?xml version="1.0" encoding="utf-8"?>
<x:worksheet xmlns:x="http://schemas.openxmlformats.org/spreadsheetml/2006/main">
  <x:sheetFormatPr baseColWidth="8" defaultRowHeight="15"/>
  <x:cols>
    <x:col min="1" max="1" width="14" customWidth="1"/>
    <x:col min="2" max="2" width="14" customWidth="1"/>
    <x:col min="3" max="3" width="14" customWidth="1"/>
    <x:col min="4" max="4" width="14" customWidth="1"/>
    <x:col min="5" max="5" width="14" customWidth="1"/>
    <x:col min="6" max="6" width="14" customWidth="1"/>
    <x:col min="7" max="7" width="14" customWidth="1"/>
    <x:col min="8" max="8" width="14" customWidth="1"/>
    <x:col min="9" max="9" width="14" customWidth="1"/>
    <x:col min="10" max="10" width="14" customWidth="1"/>
    <x:col min="11" max="11" width="17" customWidth="1"/>
    <x:col min="12" max="12" width="14" customWidth="1"/>
  </x:cols>
  <x:sheetData>
    <x:row r="1">
      <x:c r="A1" s="3" t="inlineStr">
        <x:is>
          <x:t xml:space="preserve">Lead_ID</x:t>
        </x:is>
      </x:c>
      <x:c r="B1" s="3" t="inlineStr">
        <x:is>
          <x:t xml:space="preserve">Created_Date</x:t>
        </x:is>
      </x:c>
      <x:c r="C1" s="3" t="inlineStr">
        <x:is>
          <x:t xml:space="preserve">Channel</x:t>
        </x:is>
      </x:c>
      <x:c r="D1" s="3" t="inlineStr">
        <x:is>
          <x:t xml:space="preserve">Campaign</x:t>
        </x:is>
      </x:c>
      <x:c r="E1" s="3" t="inlineStr">
        <x:is>
          <x:t xml:space="preserve">Region</x:t>
        </x:is>
      </x:c>
      <x:c r="F1" s="3" t="inlineStr">
        <x:is>
          <x:t xml:space="preserve">Company_Size</x:t>
        </x:is>
      </x:c>
      <x:c r="G1" s="3" t="inlineStr">
        <x:is>
          <x:t xml:space="preserve">Lead_Score</x:t>
        </x:is>
      </x:c>
      <x:c r="H1" s="3" t="inlineStr">
        <x:is>
          <x:t xml:space="preserve">Qualified</x:t>
        </x:is>
      </x:c>
      <x:c r="I1" s="3" t="inlineStr">
        <x:is>
          <x:t xml:space="preserve">Owner</x:t>
        </x:is>
      </x:c>
      <x:c r="J1" s="3" t="inlineStr">
        <x:is>
          <x:t xml:space="preserve">Expected_ARR</x:t>
        </x:is>
      </x:c>
      <x:c r="K1" s="3" t="inlineStr">
        <x:is>
          <x:t xml:space="preserve">Days_to_Convert</x:t>
        </x:is>
      </x:c>
      <x:c r="L1" s="3" t="inlineStr">
        <x:is>
          <x:t xml:space="preserve">Converted</x:t>
        </x:is>
      </x:c>
    </x:row>
    <x:row r="2">
      <x:c r="A2" t="inlineStr">
        <x:is>
          <x:t xml:space="preserve">LEAD-5002</x:t>
        </x:is>
      </x:c>
      <x:c r="B2" s="4" t="n">
        <x:v>45804</x:v>
      </x:c>
      <x:c r="C2" t="inlineStr">
        <x:is>
          <x:t xml:space="preserve">Organic</x:t>
        </x:is>
      </x:c>
      <x:c r="D2" t="inlineStr">
        <x:is>
          <x:t xml:space="preserve">Partner Summit</x:t>
        </x:is>
      </x:c>
      <x:c r="E2" t="inlineStr">
        <x:is>
          <x:t xml:space="preserve">West</x:t>
        </x:is>
      </x:c>
      <x:c r="F2" t="inlineStr">
        <x:is>
          <x:t xml:space="preserve">Medium</x:t>
        </x:is>
      </x:c>
      <x:c r="G2" t="n">
        <x:v>33</x:v>
      </x:c>
      <x:c r="H2" t="b">
        <x:v>0</x:v>
      </x:c>
      <x:c r="I2" t="inlineStr">
        <x:is>
          <x:t xml:space="preserve">A. Kim</x:t>
        </x:is>
      </x:c>
      <x:c r="J2" s="5" t="n">
        <x:v>36400.04</x:v>
      </x:c>
      <x:c r="K2" t="n">
        <x:v>70</x:v>
      </x:c>
      <x:c r="L2" t="b">
        <x:v>0</x:v>
      </x:c>
    </x:row>
    <x:row r="3">
      <x:c r="A3" s="7" t="inlineStr">
        <x:is>
          <x:t xml:space="preserve">LEAD-5003</x:t>
        </x:is>
      </x:c>
      <x:c r="B3" s="8" t="n">
        <x:v>45794</x:v>
      </x:c>
      <x:c r="C3" t="inlineStr">
        <x:is>
          <x:t xml:space="preserve">Conference</x:t>
        </x:is>
      </x:c>
      <x:c r="D3" s="7" t="inlineStr">
        <x:is>
          <x:t xml:space="preserve">Q1 Push</x:t>
        </x:is>
      </x:c>
      <x:c r="E3" s="7" t="inlineStr">
        <x:is>
          <x:t xml:space="preserve">East</x:t>
        </x:is>
      </x:c>
      <x:c r="F3" t="inlineStr">
        <x:is>
          <x:t xml:space="preserve">Strategic</x:t>
        </x:is>
      </x:c>
      <x:c r="G3" s="7" t="n">
        <x:v>78</x:v>
      </x:c>
      <x:c r="H3" s="7" t="b">
        <x:v>1</x:v>
      </x:c>
      <x:c r="I3" t="inlineStr">
        <x:is>
          <x:t xml:space="preserve">B. Patel</x:t>
        </x:is>
      </x:c>
      <x:c r="J3" s="5" t="n">
        <x:v>22606.36</x:v>
      </x:c>
      <x:c r="K3" t="n">
        <x:v>14</x:v>
      </x:c>
      <x:c r="L3" t="b">
        <x:v>0</x:v>
      </x:c>
    </x:row>
    <x:row r="4">
      <x:c r="A4" t="inlineStr">
        <x:is>
          <x:t xml:space="preserve">LEAD-5004</x:t>
        </x:is>
      </x:c>
      <x:c r="B4" s="4" t="n">
        <x:v>45940</x:v>
      </x:c>
      <x:c r="C4" t="inlineStr">
        <x:is>
          <x:t xml:space="preserve">Conference</x:t>
        </x:is>
      </x:c>
      <x:c r="D4" t="inlineStr">
        <x:is>
          <x:t xml:space="preserve">Q1 Push</x:t>
        </x:is>
      </x:c>
      <x:c r="E4" t="inlineStr">
        <x:is>
          <x:t xml:space="preserve">North</x:t>
        </x:is>
      </x:c>
      <x:c r="F4" t="inlineStr">
        <x:is>
          <x:t xml:space="preserve">Medium</x:t>
        </x:is>
      </x:c>
      <x:c r="G4" t="n">
        <x:v>30</x:v>
      </x:c>
      <x:c r="H4" t="b">
        <x:v>0</x:v>
      </x:c>
      <x:c r="I4" t="inlineStr">
        <x:is>
          <x:t xml:space="preserve">D. Flores</x:t>
        </x:is>
      </x:c>
      <x:c r="J4" s="5" t="n">
        <x:v>31866.59</x:v>
      </x:c>
      <x:c r="K4" t="inlineStr">
        <x:is>
          <x:t xml:space="preserve"/>
        </x:is>
      </x:c>
      <x:c r="L4" t="b">
        <x:v>0</x:v>
      </x:c>
    </x:row>
    <x:row r="5">
      <x:c r="A5" t="inlineStr">
        <x:is>
          <x:t xml:space="preserve">LEAD-5005</x:t>
        </x:is>
      </x:c>
      <x:c r="B5" s="4" t="n">
        <x:v>45775</x:v>
      </x:c>
      <x:c r="C5" t="inlineStr">
        <x:is>
          <x:t xml:space="preserve">Paid Search</x:t>
        </x:is>
      </x:c>
      <x:c r="D5" t="inlineStr">
        <x:is>
          <x:t xml:space="preserve">Summer Promo</x:t>
        </x:is>
      </x:c>
      <x:c r="E5" t="inlineStr">
        <x:is>
          <x:t xml:space="preserve">Central</x:t>
        </x:is>
      </x:c>
      <x:c r="F5" t="inlineStr">
        <x:is>
          <x:t xml:space="preserve">Strategic</x:t>
        </x:is>
      </x:c>
      <x:c r="G5" t="n">
        <x:v>54</x:v>
      </x:c>
      <x:c r="H5" t="b">
        <x:v>0</x:v>
      </x:c>
      <x:c r="I5" t="inlineStr">
        <x:is>
          <x:t xml:space="preserve">A. Kim</x:t>
        </x:is>
      </x:c>
      <x:c r="J5" s="5" t="n">
        <x:v>6808.12</x:v>
      </x:c>
      <x:c r="K5" t="inlineStr">
        <x:is>
          <x:t xml:space="preserve"/>
        </x:is>
      </x:c>
      <x:c r="L5" t="b">
        <x:v>0</x:v>
      </x:c>
    </x:row>
    <x:row r="6">
      <x:c r="A6" t="inlineStr">
        <x:is>
          <x:t xml:space="preserve">LEAD-5006</x:t>
        </x:is>
      </x:c>
      <x:c r="B6" s="4" t="n">
        <x:v>45749</x:v>
      </x:c>
      <x:c r="C6" t="inlineStr">
        <x:is>
          <x:t xml:space="preserve">Referral</x:t>
        </x:is>
      </x:c>
      <x:c r="D6" t="inlineStr">
        <x:is>
          <x:t xml:space="preserve">Q1 Push</x:t>
        </x:is>
      </x:c>
      <x:c r="E6" t="inlineStr">
        <x:is>
          <x:t xml:space="preserve">South</x:t>
        </x:is>
      </x:c>
      <x:c r="F6" t="inlineStr">
        <x:is>
          <x:t xml:space="preserve">Medium</x:t>
        </x:is>
      </x:c>
      <x:c r="G6" t="n">
        <x:v>70</x:v>
      </x:c>
      <x:c r="H6" t="b">
        <x:v>1</x:v>
      </x:c>
      <x:c r="I6" t="inlineStr">
        <x:is>
          <x:t xml:space="preserve">C. Nguyen</x:t>
        </x:is>
      </x:c>
      <x:c r="J6" s="5" t="n">
        <x:v>12830.98</x:v>
      </x:c>
      <x:c r="K6" t="n">
        <x:v>52</x:v>
      </x:c>
      <x:c r="L6" t="b">
        <x:v>0</x:v>
      </x:c>
    </x:row>
    <x:row r="7">
      <x:c r="A7" t="inlineStr">
        <x:is>
          <x:t xml:space="preserve">LEAD-5007</x:t>
        </x:is>
      </x:c>
      <x:c r="B7" s="4" t="n">
        <x:v>45729</x:v>
      </x:c>
      <x:c r="C7" t="inlineStr">
        <x:is>
          <x:t xml:space="preserve">Email</x:t>
        </x:is>
      </x:c>
      <x:c r="D7" t="inlineStr">
        <x:is>
          <x:t xml:space="preserve">Summer Promo</x:t>
        </x:is>
      </x:c>
      <x:c r="E7" t="inlineStr">
        <x:is>
          <x:t xml:space="preserve">North</x:t>
        </x:is>
      </x:c>
      <x:c r="F7" t="inlineStr">
        <x:is>
          <x:t xml:space="preserve">Large</x:t>
        </x:is>
      </x:c>
      <x:c r="G7" t="n">
        <x:v>26</x:v>
      </x:c>
      <x:c r="H7" t="b">
        <x:v>0</x:v>
      </x:c>
      <x:c r="I7" t="inlineStr">
        <x:is>
          <x:t xml:space="preserve">A. Kim</x:t>
        </x:is>
      </x:c>
      <x:c r="J7" s="5" t="n">
        <x:v>30844.8</x:v>
      </x:c>
      <x:c r="K7" t="n">
        <x:v>46</x:v>
      </x:c>
      <x:c r="L7" t="b">
        <x:v>0</x:v>
      </x:c>
    </x:row>
    <x:row r="8">
      <x:c r="A8" t="inlineStr">
        <x:is>
          <x:t xml:space="preserve">LEAD-5008</x:t>
        </x:is>
      </x:c>
      <x:c r="B8" s="4" t="n">
        <x:v>45673</x:v>
      </x:c>
      <x:c r="C8" t="inlineStr">
        <x:is>
          <x:t xml:space="preserve">Email</x:t>
        </x:is>
      </x:c>
      <x:c r="D8" t="inlineStr">
        <x:is>
          <x:t xml:space="preserve">ABM Pilot</x:t>
        </x:is>
      </x:c>
      <x:c r="E8" t="inlineStr">
        <x:is>
          <x:t xml:space="preserve">West</x:t>
        </x:is>
      </x:c>
      <x:c r="F8" t="inlineStr">
        <x:is>
          <x:t xml:space="preserve">Strategic</x:t>
        </x:is>
      </x:c>
      <x:c r="G8" t="n">
        <x:v>49</x:v>
      </x:c>
      <x:c r="H8" t="b">
        <x:v>0</x:v>
      </x:c>
      <x:c r="I8" t="inlineStr">
        <x:is>
          <x:t xml:space="preserve">C. Nguyen</x:t>
        </x:is>
      </x:c>
      <x:c r="J8" s="5" t="n">
        <x:v>41295.16</x:v>
      </x:c>
      <x:c r="K8" t="inlineStr">
        <x:is>
          <x:t xml:space="preserve"/>
        </x:is>
      </x:c>
      <x:c r="L8" t="b">
        <x:v>0</x:v>
      </x:c>
    </x:row>
    <x:row r="9">
      <x:c r="A9" t="inlineStr">
        <x:is>
          <x:t xml:space="preserve">LEAD-5009</x:t>
        </x:is>
      </x:c>
      <x:c r="B9" s="4" t="n">
        <x:v>45974</x:v>
      </x:c>
      <x:c r="C9" t="inlineStr">
        <x:is>
          <x:t xml:space="preserve">Referral</x:t>
        </x:is>
      </x:c>
      <x:c r="D9" t="inlineStr">
        <x:is>
          <x:t xml:space="preserve">Spring Webinar</x:t>
        </x:is>
      </x:c>
      <x:c r="E9" t="inlineStr">
        <x:is>
          <x:t xml:space="preserve">North</x:t>
        </x:is>
      </x:c>
      <x:c r="F9" t="inlineStr">
        <x:is>
          <x:t xml:space="preserve">Small</x:t>
        </x:is>
      </x:c>
      <x:c r="G9" t="n">
        <x:v>54</x:v>
      </x:c>
      <x:c r="H9" t="b">
        <x:v>0</x:v>
      </x:c>
      <x:c r="I9" t="inlineStr">
        <x:is>
          <x:t xml:space="preserve">B. Patel</x:t>
        </x:is>
      </x:c>
      <x:c r="J9" s="5" t="n">
        <x:v>28282.04</x:v>
      </x:c>
      <x:c r="K9" t="n">
        <x:v>52</x:v>
      </x:c>
      <x:c r="L9" t="b">
        <x:v>0</x:v>
      </x:c>
    </x:row>
    <x:row r="10">
      <x:c r="A10" t="inlineStr">
        <x:is>
          <x:t xml:space="preserve">LEAD-5010</x:t>
        </x:is>
      </x:c>
      <x:c r="B10" s="4" t="n">
        <x:v>45712</x:v>
      </x:c>
      <x:c r="C10" t="inlineStr">
        <x:is>
          <x:t xml:space="preserve">Organic</x:t>
        </x:is>
      </x:c>
      <x:c r="D10" t="inlineStr">
        <x:is>
          <x:t xml:space="preserve">Q1 Push</x:t>
        </x:is>
      </x:c>
      <x:c r="E10" t="inlineStr">
        <x:is>
          <x:t xml:space="preserve">East</x:t>
        </x:is>
      </x:c>
      <x:c r="F10" t="inlineStr">
        <x:is>
          <x:t xml:space="preserve">Strategic</x:t>
        </x:is>
      </x:c>
      <x:c r="G10" t="n">
        <x:v>66</x:v>
      </x:c>
      <x:c r="H10" t="b">
        <x:v>1</x:v>
      </x:c>
      <x:c r="I10" t="inlineStr">
        <x:is>
          <x:t xml:space="preserve">A. Kim</x:t>
        </x:is>
      </x:c>
      <x:c r="J10" s="5" t="n">
        <x:v>10271.89</x:v>
      </x:c>
      <x:c r="K10" t="n">
        <x:v>74</x:v>
      </x:c>
      <x:c r="L10" t="b">
        <x:v>0</x:v>
      </x:c>
    </x:row>
    <x:row r="11">
      <x:c r="A11" t="inlineStr">
        <x:is>
          <x:t xml:space="preserve">LEAD-5011</x:t>
        </x:is>
      </x:c>
      <x:c r="B11" s="4" t="n">
        <x:v>45703</x:v>
      </x:c>
      <x:c r="C11" t="inlineStr">
        <x:is>
          <x:t xml:space="preserve">Referral</x:t>
        </x:is>
      </x:c>
      <x:c r="D11" t="inlineStr">
        <x:is>
          <x:t xml:space="preserve">Partner Summit</x:t>
        </x:is>
      </x:c>
      <x:c r="E11" t="inlineStr">
        <x:is>
          <x:t xml:space="preserve">North</x:t>
        </x:is>
      </x:c>
      <x:c r="F11" t="inlineStr">
        <x:is>
          <x:t xml:space="preserve">Large</x:t>
        </x:is>
      </x:c>
      <x:c r="G11" t="n">
        <x:v>69</x:v>
      </x:c>
      <x:c r="H11" t="b">
        <x:v>0</x:v>
      </x:c>
      <x:c r="I11" t="inlineStr">
        <x:is>
          <x:t xml:space="preserve">D. Flores</x:t>
        </x:is>
      </x:c>
      <x:c r="J11" s="5" t="n">
        <x:v>29011.06</x:v>
      </x:c>
      <x:c r="K11" t="n">
        <x:v>74</x:v>
      </x:c>
      <x:c r="L11" t="b">
        <x:v>0</x:v>
      </x:c>
    </x:row>
    <x:row r="12">
      <x:c r="A12" t="inlineStr">
        <x:is>
          <x:t xml:space="preserve">LEAD-5012</x:t>
        </x:is>
      </x:c>
      <x:c r="B12" s="4" t="n">
        <x:v>45852</x:v>
      </x:c>
      <x:c r="C12" t="inlineStr">
        <x:is>
          <x:t xml:space="preserve">Paid Search</x:t>
        </x:is>
      </x:c>
      <x:c r="D12" t="inlineStr">
        <x:is>
          <x:t xml:space="preserve">Spring Webinar</x:t>
        </x:is>
      </x:c>
      <x:c r="E12" t="inlineStr">
        <x:is>
          <x:t xml:space="preserve">East</x:t>
        </x:is>
      </x:c>
      <x:c r="F12" t="inlineStr">
        <x:is>
          <x:t xml:space="preserve">Large</x:t>
        </x:is>
      </x:c>
      <x:c r="G12" t="n">
        <x:v>54</x:v>
      </x:c>
      <x:c r="H12" t="b">
        <x:v>0</x:v>
      </x:c>
      <x:c r="I12" t="inlineStr">
        <x:is>
          <x:t xml:space="preserve">D. Flores</x:t>
        </x:is>
      </x:c>
      <x:c r="J12" s="5" t="n">
        <x:v>11132.99</x:v>
      </x:c>
      <x:c r="K12" t="n">
        <x:v>38</x:v>
      </x:c>
      <x:c r="L12" t="b">
        <x:v>0</x:v>
      </x:c>
    </x:row>
    <x:row r="13">
      <x:c r="A13" t="inlineStr">
        <x:is>
          <x:t xml:space="preserve">LEAD-5013</x:t>
        </x:is>
      </x:c>
      <x:c r="B13" s="4" t="n">
        <x:v>45905</x:v>
      </x:c>
      <x:c r="C13" t="inlineStr">
        <x:is>
          <x:t xml:space="preserve">Organic</x:t>
        </x:is>
      </x:c>
      <x:c r="D13" t="inlineStr">
        <x:is>
          <x:t xml:space="preserve">ABM Pilot</x:t>
        </x:is>
      </x:c>
      <x:c r="E13" t="inlineStr">
        <x:is>
          <x:t xml:space="preserve">East</x:t>
        </x:is>
      </x:c>
      <x:c r="F13" t="inlineStr">
        <x:is>
          <x:t xml:space="preserve">Medium</x:t>
        </x:is>
      </x:c>
      <x:c r="G13" t="n">
        <x:v>83</x:v>
      </x:c>
      <x:c r="H13" t="b">
        <x:v>1</x:v>
      </x:c>
      <x:c r="I13" t="inlineStr">
        <x:is>
          <x:t xml:space="preserve">B. Patel</x:t>
        </x:is>
      </x:c>
      <x:c r="J13" s="5" t="n">
        <x:v>31843.03</x:v>
      </x:c>
      <x:c r="K13" t="n">
        <x:v>3</x:v>
      </x:c>
      <x:c r="L13" t="b">
        <x:v>1</x:v>
      </x:c>
    </x:row>
    <x:row r="14">
      <x:c r="A14" t="inlineStr">
        <x:is>
          <x:t xml:space="preserve">LEAD-5014</x:t>
        </x:is>
      </x:c>
      <x:c r="B14" s="4" t="n">
        <x:v>45852</x:v>
      </x:c>
      <x:c r="C14" t="inlineStr">
        <x:is>
          <x:t xml:space="preserve">Referral</x:t>
        </x:is>
      </x:c>
      <x:c r="D14" t="inlineStr">
        <x:is>
          <x:t xml:space="preserve">Free Trial</x:t>
        </x:is>
      </x:c>
      <x:c r="E14" t="inlineStr">
        <x:is>
          <x:t xml:space="preserve">East</x:t>
        </x:is>
      </x:c>
      <x:c r="F14" t="inlineStr">
        <x:is>
          <x:t xml:space="preserve">Strategic</x:t>
        </x:is>
      </x:c>
      <x:c r="G14" t="n">
        <x:v>96</x:v>
      </x:c>
      <x:c r="H14" t="b">
        <x:v>1</x:v>
      </x:c>
      <x:c r="I14" t="inlineStr">
        <x:is>
          <x:t xml:space="preserve">C. Nguyen</x:t>
        </x:is>
      </x:c>
      <x:c r="J14" s="5" t="n">
        <x:v>44918.87</x:v>
      </x:c>
      <x:c r="K14" t="n">
        <x:v>28</x:v>
      </x:c>
      <x:c r="L14" t="b">
        <x:v>1</x:v>
      </x:c>
    </x:row>
    <x:row r="15">
      <x:c r="A15" t="inlineStr">
        <x:is>
          <x:t xml:space="preserve">LEAD-5015</x:t>
        </x:is>
      </x:c>
      <x:c r="B15" s="4" t="n">
        <x:v>45821</x:v>
      </x:c>
      <x:c r="C15" t="inlineStr">
        <x:is>
          <x:t xml:space="preserve">Referral</x:t>
        </x:is>
      </x:c>
      <x:c r="D15" t="inlineStr">
        <x:is>
          <x:t xml:space="preserve">Summer Promo</x:t>
        </x:is>
      </x:c>
      <x:c r="E15" t="inlineStr">
        <x:is>
          <x:t xml:space="preserve">West</x:t>
        </x:is>
      </x:c>
      <x:c r="F15" t="inlineStr">
        <x:is>
          <x:t xml:space="preserve">Medium</x:t>
        </x:is>
      </x:c>
      <x:c r="G15" t="n">
        <x:v>61</x:v>
      </x:c>
      <x:c r="H15" t="b">
        <x:v>1</x:v>
      </x:c>
      <x:c r="I15" t="inlineStr">
        <x:is>
          <x:t xml:space="preserve">D. Flores</x:t>
        </x:is>
      </x:c>
      <x:c r="J15" s="5" t="n">
        <x:v>25710.51</x:v>
      </x:c>
      <x:c r="K15" t="n">
        <x:v>75</x:v>
      </x:c>
      <x:c r="L15" t="b">
        <x:v>1</x:v>
      </x:c>
    </x:row>
    <x:row r="16">
      <x:c r="A16" t="inlineStr">
        <x:is>
          <x:t xml:space="preserve">LEAD-5016</x:t>
        </x:is>
      </x:c>
      <x:c r="B16" s="4" t="n">
        <x:v>45939</x:v>
      </x:c>
      <x:c r="C16" t="inlineStr">
        <x:is>
          <x:t xml:space="preserve">Organic</x:t>
        </x:is>
      </x:c>
      <x:c r="D16" t="inlineStr">
        <x:is>
          <x:t xml:space="preserve">Summer Promo</x:t>
        </x:is>
      </x:c>
      <x:c r="E16" t="inlineStr">
        <x:is>
          <x:t xml:space="preserve">West</x:t>
        </x:is>
      </x:c>
      <x:c r="F16" t="inlineStr">
        <x:is>
          <x:t xml:space="preserve">Medium</x:t>
        </x:is>
      </x:c>
      <x:c r="G16" t="n">
        <x:v>76</x:v>
      </x:c>
      <x:c r="H16" t="b">
        <x:v>1</x:v>
      </x:c>
      <x:c r="I16" t="inlineStr">
        <x:is>
          <x:t xml:space="preserve">A. Kim</x:t>
        </x:is>
      </x:c>
      <x:c r="J16" s="5" t="n">
        <x:v>30218.4</x:v>
      </x:c>
      <x:c r="K16" t="n">
        <x:v>41</x:v>
      </x:c>
      <x:c r="L16" t="b">
        <x:v>1</x:v>
      </x:c>
    </x:row>
    <x:row r="17">
      <x:c r="A17" t="inlineStr">
        <x:is>
          <x:t xml:space="preserve">LEAD-5017</x:t>
        </x:is>
      </x:c>
      <x:c r="B17" s="4" t="n">
        <x:v>45874</x:v>
      </x:c>
      <x:c r="C17" t="inlineStr">
        <x:is>
          <x:t xml:space="preserve">Conference</x:t>
        </x:is>
      </x:c>
      <x:c r="D17" t="inlineStr">
        <x:is>
          <x:t xml:space="preserve">Q1 Push</x:t>
        </x:is>
      </x:c>
      <x:c r="E17" t="inlineStr">
        <x:is>
          <x:t xml:space="preserve">West</x:t>
        </x:is>
      </x:c>
      <x:c r="F17" t="inlineStr">
        <x:is>
          <x:t xml:space="preserve">Strategic</x:t>
        </x:is>
      </x:c>
      <x:c r="G17" t="n">
        <x:v>94</x:v>
      </x:c>
      <x:c r="H17" t="b">
        <x:v>1</x:v>
      </x:c>
      <x:c r="I17" t="inlineStr">
        <x:is>
          <x:t xml:space="preserve">D. Flores</x:t>
        </x:is>
      </x:c>
      <x:c r="J17" s="5" t="n">
        <x:v>37264.5</x:v>
      </x:c>
      <x:c r="K17" t="inlineStr">
        <x:is>
          <x:t xml:space="preserve"/>
        </x:is>
      </x:c>
      <x:c r="L17" t="b">
        <x:v>1</x:v>
      </x:c>
    </x:row>
    <x:row r="18">
      <x:c r="A18" t="inlineStr">
        <x:is>
          <x:t xml:space="preserve">LEAD-5018</x:t>
        </x:is>
      </x:c>
      <x:c r="B18" s="4" t="n">
        <x:v>45839</x:v>
      </x:c>
      <x:c r="C18" t="inlineStr">
        <x:is>
          <x:t xml:space="preserve">Paid Search</x:t>
        </x:is>
      </x:c>
      <x:c r="D18" t="inlineStr">
        <x:is>
          <x:t xml:space="preserve">Summer Promo</x:t>
        </x:is>
      </x:c>
      <x:c r="E18" t="inlineStr">
        <x:is>
          <x:t xml:space="preserve">Central</x:t>
        </x:is>
      </x:c>
      <x:c r="F18" t="inlineStr">
        <x:is>
          <x:t xml:space="preserve">Small</x:t>
        </x:is>
      </x:c>
      <x:c r="G18" t="n">
        <x:v>92</x:v>
      </x:c>
      <x:c r="H18" t="b">
        <x:v>1</x:v>
      </x:c>
      <x:c r="I18" t="inlineStr">
        <x:is>
          <x:t xml:space="preserve">D. Flores</x:t>
        </x:is>
      </x:c>
      <x:c r="J18" s="5" t="n">
        <x:v>25474.46</x:v>
      </x:c>
      <x:c r="K18" t="inlineStr">
        <x:is>
          <x:t xml:space="preserve"/>
        </x:is>
      </x:c>
      <x:c r="L18" t="b">
        <x:v>0</x:v>
      </x:c>
    </x:row>
    <x:row r="19">
      <x:c r="A19" t="inlineStr">
        <x:is>
          <x:t xml:space="preserve">LEAD-5019</x:t>
        </x:is>
      </x:c>
      <x:c r="B19" s="4" t="n">
        <x:v>45919</x:v>
      </x:c>
      <x:c r="C19" t="inlineStr">
        <x:is>
          <x:t xml:space="preserve">Email</x:t>
        </x:is>
      </x:c>
      <x:c r="D19" t="inlineStr">
        <x:is>
          <x:t xml:space="preserve">Partner Summit</x:t>
        </x:is>
      </x:c>
      <x:c r="E19" t="inlineStr">
        <x:is>
          <x:t xml:space="preserve">Central</x:t>
        </x:is>
      </x:c>
      <x:c r="F19" t="inlineStr">
        <x:is>
          <x:t xml:space="preserve">Medium</x:t>
        </x:is>
      </x:c>
      <x:c r="G19" t="n">
        <x:v>77</x:v>
      </x:c>
      <x:c r="H19" t="b">
        <x:v>1</x:v>
      </x:c>
      <x:c r="I19" t="inlineStr">
        <x:is>
          <x:t xml:space="preserve">D. Flores</x:t>
        </x:is>
      </x:c>
      <x:c r="J19" s="5" t="n">
        <x:v>42839.79</x:v>
      </x:c>
      <x:c r="K19" t="n">
        <x:v>6</x:v>
      </x:c>
      <x:c r="L19" t="b">
        <x:v>0</x:v>
      </x:c>
    </x:row>
    <x:row r="20">
      <x:c r="A20" t="inlineStr">
        <x:is>
          <x:t xml:space="preserve">LEAD-5020</x:t>
        </x:is>
      </x:c>
      <x:c r="B20" s="4" t="n">
        <x:v>45870</x:v>
      </x:c>
      <x:c r="C20" t="inlineStr">
        <x:is>
          <x:t xml:space="preserve">Organic</x:t>
        </x:is>
      </x:c>
      <x:c r="D20" t="inlineStr">
        <x:is>
          <x:t xml:space="preserve">Q1 Push</x:t>
        </x:is>
      </x:c>
      <x:c r="E20" t="inlineStr">
        <x:is>
          <x:t xml:space="preserve">South</x:t>
        </x:is>
      </x:c>
      <x:c r="F20" t="inlineStr">
        <x:is>
          <x:t xml:space="preserve">Large</x:t>
        </x:is>
      </x:c>
      <x:c r="G20" t="n">
        <x:v>59</x:v>
      </x:c>
      <x:c r="H20" t="b">
        <x:v>0</x:v>
      </x:c>
      <x:c r="I20" t="inlineStr">
        <x:is>
          <x:t xml:space="preserve">C. Nguyen</x:t>
        </x:is>
      </x:c>
      <x:c r="J20" s="5" t="n">
        <x:v>33797.9</x:v>
      </x:c>
      <x:c r="K20" t="n">
        <x:v>47</x:v>
      </x:c>
      <x:c r="L20" t="b">
        <x:v>0</x:v>
      </x:c>
    </x:row>
    <x:row r="21">
      <x:c r="A21" t="inlineStr">
        <x:is>
          <x:t xml:space="preserve">LEAD-5021</x:t>
        </x:is>
      </x:c>
      <x:c r="B21" s="4" t="n">
        <x:v>45707</x:v>
      </x:c>
      <x:c r="C21" t="inlineStr">
        <x:is>
          <x:t xml:space="preserve">Conference</x:t>
        </x:is>
      </x:c>
      <x:c r="D21" t="inlineStr">
        <x:is>
          <x:t xml:space="preserve">Summer Promo</x:t>
        </x:is>
      </x:c>
      <x:c r="E21" t="inlineStr">
        <x:is>
          <x:t xml:space="preserve">West</x:t>
        </x:is>
      </x:c>
      <x:c r="F21" t="inlineStr">
        <x:is>
          <x:t xml:space="preserve">Large</x:t>
        </x:is>
      </x:c>
      <x:c r="G21" t="n">
        <x:v>28</x:v>
      </x:c>
      <x:c r="H21" t="b">
        <x:v>0</x:v>
      </x:c>
      <x:c r="I21" t="inlineStr">
        <x:is>
          <x:t xml:space="preserve">C. Nguyen</x:t>
        </x:is>
      </x:c>
      <x:c r="J21" s="5" t="n">
        <x:v>4786.75</x:v>
      </x:c>
      <x:c r="K21" t="inlineStr">
        <x:is>
          <x:t xml:space="preserve"/>
        </x:is>
      </x:c>
      <x:c r="L21" t="b">
        <x:v>0</x:v>
      </x:c>
    </x:row>
    <x:row r="22">
      <x:c r="A22" t="inlineStr">
        <x:is>
          <x:t xml:space="preserve">LEAD-5022</x:t>
        </x:is>
      </x:c>
      <x:c r="B22" s="4" t="n">
        <x:v>45742</x:v>
      </x:c>
      <x:c r="C22" t="inlineStr">
        <x:is>
          <x:t xml:space="preserve">Email</x:t>
        </x:is>
      </x:c>
      <x:c r="D22" t="inlineStr">
        <x:is>
          <x:t xml:space="preserve">Spring Webinar</x:t>
        </x:is>
      </x:c>
      <x:c r="E22" t="inlineStr">
        <x:is>
          <x:t xml:space="preserve">Central</x:t>
        </x:is>
      </x:c>
      <x:c r="F22" t="inlineStr">
        <x:is>
          <x:t xml:space="preserve">Medium</x:t>
        </x:is>
      </x:c>
      <x:c r="G22" t="n">
        <x:v>90</x:v>
      </x:c>
      <x:c r="H22" t="b">
        <x:v>1</x:v>
      </x:c>
      <x:c r="I22" t="inlineStr">
        <x:is>
          <x:t xml:space="preserve">D. Flores</x:t>
        </x:is>
      </x:c>
      <x:c r="J22" s="5" t="n">
        <x:v>32517.86</x:v>
      </x:c>
      <x:c r="K22" t="n">
        <x:v>26</x:v>
      </x:c>
      <x:c r="L22" t="b">
        <x:v>0</x:v>
      </x:c>
    </x:row>
    <x:row r="23">
      <x:c r="A23" t="inlineStr">
        <x:is>
          <x:t xml:space="preserve">LEAD-5023</x:t>
        </x:is>
      </x:c>
      <x:c r="B23" s="4" t="n">
        <x:v>45972</x:v>
      </x:c>
      <x:c r="C23" t="inlineStr">
        <x:is>
          <x:t xml:space="preserve">Paid Search</x:t>
        </x:is>
      </x:c>
      <x:c r="D23" t="inlineStr">
        <x:is>
          <x:t xml:space="preserve">Free Trial</x:t>
        </x:is>
      </x:c>
      <x:c r="E23" t="inlineStr">
        <x:is>
          <x:t xml:space="preserve">Central</x:t>
        </x:is>
      </x:c>
      <x:c r="F23" t="inlineStr">
        <x:is>
          <x:t xml:space="preserve">Strategic</x:t>
        </x:is>
      </x:c>
      <x:c r="G23" t="n">
        <x:v>69</x:v>
      </x:c>
      <x:c r="H23" t="b">
        <x:v>0</x:v>
      </x:c>
      <x:c r="I23" t="inlineStr">
        <x:is>
          <x:t xml:space="preserve">B. Patel</x:t>
        </x:is>
      </x:c>
      <x:c r="J23" s="5" t="n">
        <x:v>15403.13</x:v>
      </x:c>
      <x:c r="K23" t="n">
        <x:v>11</x:v>
      </x:c>
      <x:c r="L23" t="b">
        <x:v>0</x:v>
      </x:c>
    </x:row>
    <x:row r="24">
      <x:c r="A24" t="inlineStr">
        <x:is>
          <x:t xml:space="preserve">LEAD-5024</x:t>
        </x:is>
      </x:c>
      <x:c r="B24" s="4" t="n">
        <x:v>45845</x:v>
      </x:c>
      <x:c r="C24" t="inlineStr">
        <x:is>
          <x:t xml:space="preserve">Referral</x:t>
        </x:is>
      </x:c>
      <x:c r="D24" t="inlineStr">
        <x:is>
          <x:t xml:space="preserve">Spring Webinar</x:t>
        </x:is>
      </x:c>
      <x:c r="E24" t="inlineStr">
        <x:is>
          <x:t xml:space="preserve">West</x:t>
        </x:is>
      </x:c>
      <x:c r="F24" t="inlineStr">
        <x:is>
          <x:t xml:space="preserve">Small</x:t>
        </x:is>
      </x:c>
      <x:c r="G24" t="n">
        <x:v>53</x:v>
      </x:c>
      <x:c r="H24" t="b">
        <x:v>0</x:v>
      </x:c>
      <x:c r="I24" t="inlineStr">
        <x:is>
          <x:t xml:space="preserve">D. Flores</x:t>
        </x:is>
      </x:c>
      <x:c r="J24" s="5" t="n">
        <x:v>39569.41</x:v>
      </x:c>
      <x:c r="K24" t="inlineStr">
        <x:is>
          <x:t xml:space="preserve"/>
        </x:is>
      </x:c>
      <x:c r="L24" t="b">
        <x:v>0</x:v>
      </x:c>
    </x:row>
    <x:row r="25">
      <x:c r="A25" t="inlineStr">
        <x:is>
          <x:t xml:space="preserve">LEAD-5025</x:t>
        </x:is>
      </x:c>
      <x:c r="B25" s="4" t="n">
        <x:v>45836</x:v>
      </x:c>
      <x:c r="C25" t="inlineStr">
        <x:is>
          <x:t xml:space="preserve">Referral</x:t>
        </x:is>
      </x:c>
      <x:c r="D25" t="inlineStr">
        <x:is>
          <x:t xml:space="preserve">Free Trial</x:t>
        </x:is>
      </x:c>
      <x:c r="E25" t="inlineStr">
        <x:is>
          <x:t xml:space="preserve">Central</x:t>
        </x:is>
      </x:c>
      <x:c r="F25" t="inlineStr">
        <x:is>
          <x:t xml:space="preserve">Medium</x:t>
        </x:is>
      </x:c>
      <x:c r="G25" t="n">
        <x:v>58</x:v>
      </x:c>
      <x:c r="H25" t="b">
        <x:v>0</x:v>
      </x:c>
      <x:c r="I25" t="inlineStr">
        <x:is>
          <x:t xml:space="preserve">A. Kim</x:t>
        </x:is>
      </x:c>
      <x:c r="J25" s="5" t="n">
        <x:v>10599.89</x:v>
      </x:c>
      <x:c r="K25" t="n">
        <x:v>33</x:v>
      </x:c>
      <x:c r="L25" t="b">
        <x:v>0</x:v>
      </x:c>
    </x:row>
    <x:row r="26">
      <x:c r="A26" t="inlineStr">
        <x:is>
          <x:t xml:space="preserve">LEAD-5026</x:t>
        </x:is>
      </x:c>
      <x:c r="B26" s="4" t="n">
        <x:v>45849</x:v>
      </x:c>
      <x:c r="C26" t="inlineStr">
        <x:is>
          <x:t xml:space="preserve">Email</x:t>
        </x:is>
      </x:c>
      <x:c r="D26" t="inlineStr">
        <x:is>
          <x:t xml:space="preserve">Spring Webinar</x:t>
        </x:is>
      </x:c>
      <x:c r="E26" t="inlineStr">
        <x:is>
          <x:t xml:space="preserve">Central</x:t>
        </x:is>
      </x:c>
      <x:c r="F26" t="inlineStr">
        <x:is>
          <x:t xml:space="preserve">Strategic</x:t>
        </x:is>
      </x:c>
      <x:c r="G26" t="n">
        <x:v>73</x:v>
      </x:c>
      <x:c r="H26" t="b">
        <x:v>1</x:v>
      </x:c>
      <x:c r="I26" t="inlineStr">
        <x:is>
          <x:t xml:space="preserve">D. Flores</x:t>
        </x:is>
      </x:c>
      <x:c r="J26" s="5" t="n">
        <x:v>29766.85</x:v>
      </x:c>
      <x:c r="K26" t="n">
        <x:v>71</x:v>
      </x:c>
      <x:c r="L26" t="b">
        <x:v>1</x:v>
      </x:c>
    </x:row>
    <x:row r="27">
      <x:c r="A27" t="inlineStr">
        <x:is>
          <x:t xml:space="preserve">LEAD-5027</x:t>
        </x:is>
      </x:c>
      <x:c r="B27" s="4" t="n">
        <x:v>45729</x:v>
      </x:c>
      <x:c r="C27" t="inlineStr">
        <x:is>
          <x:t xml:space="preserve">Paid Search</x:t>
        </x:is>
      </x:c>
      <x:c r="D27" t="inlineStr">
        <x:is>
          <x:t xml:space="preserve">ABM Pilot</x:t>
        </x:is>
      </x:c>
      <x:c r="E27" t="inlineStr">
        <x:is>
          <x:t xml:space="preserve">West</x:t>
        </x:is>
      </x:c>
      <x:c r="F27" t="inlineStr">
        <x:is>
          <x:t xml:space="preserve">Small</x:t>
        </x:is>
      </x:c>
      <x:c r="G27" t="n">
        <x:v>65</x:v>
      </x:c>
      <x:c r="H27" t="b">
        <x:v>1</x:v>
      </x:c>
      <x:c r="I27" t="inlineStr">
        <x:is>
          <x:t xml:space="preserve">D. Flores</x:t>
        </x:is>
      </x:c>
      <x:c r="J27" s="5" t="n">
        <x:v>10650.85</x:v>
      </x:c>
      <x:c r="K27" t="n">
        <x:v>67</x:v>
      </x:c>
      <x:c r="L27" t="b">
        <x:v>0</x:v>
      </x:c>
    </x:row>
    <x:row r="28">
      <x:c r="A28" t="inlineStr">
        <x:is>
          <x:t xml:space="preserve">LEAD-5028</x:t>
        </x:is>
      </x:c>
      <x:c r="B28" s="4" t="n">
        <x:v>45909</x:v>
      </x:c>
      <x:c r="C28" t="inlineStr">
        <x:is>
          <x:t xml:space="preserve">Conference</x:t>
        </x:is>
      </x:c>
      <x:c r="D28" t="inlineStr">
        <x:is>
          <x:t xml:space="preserve">Summer Promo</x:t>
        </x:is>
      </x:c>
      <x:c r="E28" t="inlineStr">
        <x:is>
          <x:t xml:space="preserve">West</x:t>
        </x:is>
      </x:c>
      <x:c r="F28" t="inlineStr">
        <x:is>
          <x:t xml:space="preserve">Strategic</x:t>
        </x:is>
      </x:c>
      <x:c r="G28" t="n">
        <x:v>41</x:v>
      </x:c>
      <x:c r="H28" t="b">
        <x:v>0</x:v>
      </x:c>
      <x:c r="I28" t="inlineStr">
        <x:is>
          <x:t xml:space="preserve">A. Kim</x:t>
        </x:is>
      </x:c>
      <x:c r="J28" s="5" t="n">
        <x:v>38671.98</x:v>
      </x:c>
      <x:c r="K28" t="n">
        <x:v>40</x:v>
      </x:c>
      <x:c r="L28" t="b">
        <x:v>0</x:v>
      </x:c>
    </x:row>
    <x:row r="29">
      <x:c r="A29" t="inlineStr">
        <x:is>
          <x:t xml:space="preserve">LEAD-5029</x:t>
        </x:is>
      </x:c>
      <x:c r="B29" s="4" t="n">
        <x:v>45773</x:v>
      </x:c>
      <x:c r="C29" t="inlineStr">
        <x:is>
          <x:t xml:space="preserve">Partner</x:t>
        </x:is>
      </x:c>
      <x:c r="D29" t="inlineStr">
        <x:is>
          <x:t xml:space="preserve">ABM Pilot</x:t>
        </x:is>
      </x:c>
      <x:c r="E29" t="inlineStr">
        <x:is>
          <x:t xml:space="preserve">South</x:t>
        </x:is>
      </x:c>
      <x:c r="F29" t="inlineStr">
        <x:is>
          <x:t xml:space="preserve">Strategic</x:t>
        </x:is>
      </x:c>
      <x:c r="G29" t="n">
        <x:v>92</x:v>
      </x:c>
      <x:c r="H29" t="b">
        <x:v>1</x:v>
      </x:c>
      <x:c r="I29" t="inlineStr">
        <x:is>
          <x:t xml:space="preserve">D. Flores</x:t>
        </x:is>
      </x:c>
      <x:c r="J29" s="5" t="n">
        <x:v>39442.85</x:v>
      </x:c>
      <x:c r="K29" t="n">
        <x:v>37</x:v>
      </x:c>
      <x:c r="L29" t="b">
        <x:v>1</x:v>
      </x:c>
    </x:row>
    <x:row r="30">
      <x:c r="A30" t="inlineStr">
        <x:is>
          <x:t xml:space="preserve">LEAD-5030</x:t>
        </x:is>
      </x:c>
      <x:c r="B30" s="4" t="n">
        <x:v>45679</x:v>
      </x:c>
      <x:c r="C30" t="inlineStr">
        <x:is>
          <x:t xml:space="preserve">Email</x:t>
        </x:is>
      </x:c>
      <x:c r="D30" t="inlineStr">
        <x:is>
          <x:t xml:space="preserve">Free Trial</x:t>
        </x:is>
      </x:c>
      <x:c r="E30" t="inlineStr">
        <x:is>
          <x:t xml:space="preserve">Central</x:t>
        </x:is>
      </x:c>
      <x:c r="F30" t="inlineStr">
        <x:is>
          <x:t xml:space="preserve">Medium</x:t>
        </x:is>
      </x:c>
      <x:c r="G30" t="n">
        <x:v>74</x:v>
      </x:c>
      <x:c r="H30" t="b">
        <x:v>0</x:v>
      </x:c>
      <x:c r="I30" t="inlineStr">
        <x:is>
          <x:t xml:space="preserve">B. Patel</x:t>
        </x:is>
      </x:c>
      <x:c r="J30" s="5" t="n">
        <x:v>22847.98</x:v>
      </x:c>
      <x:c r="K30" t="n">
        <x:v>60</x:v>
      </x:c>
      <x:c r="L30" t="b">
        <x:v>0</x:v>
      </x:c>
    </x:row>
    <x:row r="31">
      <x:c r="A31" t="inlineStr">
        <x:is>
          <x:t xml:space="preserve">LEAD-5031</x:t>
        </x:is>
      </x:c>
      <x:c r="B31" s="4" t="n">
        <x:v>45702</x:v>
      </x:c>
      <x:c r="C31" t="inlineStr">
        <x:is>
          <x:t xml:space="preserve">Conference</x:t>
        </x:is>
      </x:c>
      <x:c r="D31" t="inlineStr">
        <x:is>
          <x:t xml:space="preserve">Q1 Push</x:t>
        </x:is>
      </x:c>
      <x:c r="E31" t="inlineStr">
        <x:is>
          <x:t xml:space="preserve">South</x:t>
        </x:is>
      </x:c>
      <x:c r="F31" t="inlineStr">
        <x:is>
          <x:t xml:space="preserve">Medium</x:t>
        </x:is>
      </x:c>
      <x:c r="G31" t="n">
        <x:v>95</x:v>
      </x:c>
      <x:c r="H31" t="b">
        <x:v>1</x:v>
      </x:c>
      <x:c r="I31" t="inlineStr">
        <x:is>
          <x:t xml:space="preserve">D. Flores</x:t>
        </x:is>
      </x:c>
      <x:c r="J31" s="5" t="n">
        <x:v>13139.61</x:v>
      </x:c>
      <x:c r="K31" t="n">
        <x:v>29</x:v>
      </x:c>
      <x:c r="L31" t="b">
        <x:v>1</x:v>
      </x:c>
    </x:row>
    <x:row r="32">
      <x:c r="A32" t="inlineStr">
        <x:is>
          <x:t xml:space="preserve">LEAD-5032</x:t>
        </x:is>
      </x:c>
      <x:c r="B32" s="4" t="n">
        <x:v>45963</x:v>
      </x:c>
      <x:c r="C32" t="inlineStr">
        <x:is>
          <x:t xml:space="preserve">Partner</x:t>
        </x:is>
      </x:c>
      <x:c r="D32" t="inlineStr">
        <x:is>
          <x:t xml:space="preserve">Spring Webinar</x:t>
        </x:is>
      </x:c>
      <x:c r="E32" t="inlineStr">
        <x:is>
          <x:t xml:space="preserve">East</x:t>
        </x:is>
      </x:c>
      <x:c r="F32" t="inlineStr">
        <x:is>
          <x:t xml:space="preserve">Large</x:t>
        </x:is>
      </x:c>
      <x:c r="G32" t="n">
        <x:v>57</x:v>
      </x:c>
      <x:c r="H32" t="b">
        <x:v>0</x:v>
      </x:c>
      <x:c r="I32" t="inlineStr">
        <x:is>
          <x:t xml:space="preserve">C. Nguyen</x:t>
        </x:is>
      </x:c>
      <x:c r="J32" s="5" t="n">
        <x:v>38682.1</x:v>
      </x:c>
      <x:c r="K32" t="inlineStr">
        <x:is>
          <x:t xml:space="preserve"/>
        </x:is>
      </x:c>
      <x:c r="L32" t="b">
        <x:v>0</x:v>
      </x:c>
    </x:row>
    <x:row r="33">
      <x:c r="A33" t="inlineStr">
        <x:is>
          <x:t xml:space="preserve">LEAD-5033</x:t>
        </x:is>
      </x:c>
      <x:c r="B33" s="4" t="n">
        <x:v>45799</x:v>
      </x:c>
      <x:c r="C33" t="inlineStr">
        <x:is>
          <x:t xml:space="preserve">Email</x:t>
        </x:is>
      </x:c>
      <x:c r="D33" t="inlineStr">
        <x:is>
          <x:t xml:space="preserve">Spring Webinar</x:t>
        </x:is>
      </x:c>
      <x:c r="E33" t="inlineStr">
        <x:is>
          <x:t xml:space="preserve">South</x:t>
        </x:is>
      </x:c>
      <x:c r="F33" t="inlineStr">
        <x:is>
          <x:t xml:space="preserve">Medium</x:t>
        </x:is>
      </x:c>
      <x:c r="G33" t="n">
        <x:v>38</x:v>
      </x:c>
      <x:c r="H33" t="b">
        <x:v>0</x:v>
      </x:c>
      <x:c r="I33" t="inlineStr">
        <x:is>
          <x:t xml:space="preserve">C. Nguyen</x:t>
        </x:is>
      </x:c>
      <x:c r="J33" s="5" t="n">
        <x:v>19072.56</x:v>
      </x:c>
      <x:c r="K33" t="n">
        <x:v>65</x:v>
      </x:c>
      <x:c r="L33" t="b">
        <x:v>0</x:v>
      </x:c>
    </x:row>
    <x:row r="34">
      <x:c r="A34" t="inlineStr">
        <x:is>
          <x:t xml:space="preserve">LEAD-5034</x:t>
        </x:is>
      </x:c>
      <x:c r="B34" s="4" t="n">
        <x:v>45979</x:v>
      </x:c>
      <x:c r="C34" t="inlineStr">
        <x:is>
          <x:t xml:space="preserve">Conference</x:t>
        </x:is>
      </x:c>
      <x:c r="D34" t="inlineStr">
        <x:is>
          <x:t xml:space="preserve">Free Trial</x:t>
        </x:is>
      </x:c>
      <x:c r="E34" t="inlineStr">
        <x:is>
          <x:t xml:space="preserve">West</x:t>
        </x:is>
      </x:c>
      <x:c r="F34" t="inlineStr">
        <x:is>
          <x:t xml:space="preserve">Small</x:t>
        </x:is>
      </x:c>
      <x:c r="G34" t="n">
        <x:v>31</x:v>
      </x:c>
      <x:c r="H34" t="b">
        <x:v>0</x:v>
      </x:c>
      <x:c r="I34" t="inlineStr">
        <x:is>
          <x:t xml:space="preserve">D. Flores</x:t>
        </x:is>
      </x:c>
      <x:c r="J34" s="5" t="n">
        <x:v>37937.13</x:v>
      </x:c>
      <x:c r="K34" t="n">
        <x:v>61</x:v>
      </x:c>
      <x:c r="L34" t="b">
        <x:v>0</x:v>
      </x:c>
    </x:row>
    <x:row r="35">
      <x:c r="A35" t="inlineStr">
        <x:is>
          <x:t xml:space="preserve">LEAD-5035</x:t>
        </x:is>
      </x:c>
      <x:c r="B35" s="4" t="n">
        <x:v>45955</x:v>
      </x:c>
      <x:c r="C35" t="inlineStr">
        <x:is>
          <x:t xml:space="preserve">Organic</x:t>
        </x:is>
      </x:c>
      <x:c r="D35" t="inlineStr">
        <x:is>
          <x:t xml:space="preserve">Summer Promo</x:t>
        </x:is>
      </x:c>
      <x:c r="E35" t="inlineStr">
        <x:is>
          <x:t xml:space="preserve">North</x:t>
        </x:is>
      </x:c>
      <x:c r="F35" t="inlineStr">
        <x:is>
          <x:t xml:space="preserve">Strategic</x:t>
        </x:is>
      </x:c>
      <x:c r="G35" t="n">
        <x:v>65</x:v>
      </x:c>
      <x:c r="H35" t="b">
        <x:v>1</x:v>
      </x:c>
      <x:c r="I35" t="inlineStr">
        <x:is>
          <x:t xml:space="preserve">D. Flores</x:t>
        </x:is>
      </x:c>
      <x:c r="J35" s="5" t="n">
        <x:v>17302.22</x:v>
      </x:c>
      <x:c r="K35" t="n">
        <x:v>66</x:v>
      </x:c>
      <x:c r="L35" t="b">
        <x:v>1</x:v>
      </x:c>
    </x:row>
    <x:row r="36">
      <x:c r="A36" t="inlineStr">
        <x:is>
          <x:t xml:space="preserve">LEAD-5036</x:t>
        </x:is>
      </x:c>
      <x:c r="B36" s="4" t="n">
        <x:v>45830</x:v>
      </x:c>
      <x:c r="C36" t="inlineStr">
        <x:is>
          <x:t xml:space="preserve">Partner</x:t>
        </x:is>
      </x:c>
      <x:c r="D36" t="inlineStr">
        <x:is>
          <x:t xml:space="preserve">Partner Summit</x:t>
        </x:is>
      </x:c>
      <x:c r="E36" t="inlineStr">
        <x:is>
          <x:t xml:space="preserve">South</x:t>
        </x:is>
      </x:c>
      <x:c r="F36" t="inlineStr">
        <x:is>
          <x:t xml:space="preserve">Strategic</x:t>
        </x:is>
      </x:c>
      <x:c r="G36" t="n">
        <x:v>63</x:v>
      </x:c>
      <x:c r="H36" t="b">
        <x:v>1</x:v>
      </x:c>
      <x:c r="I36" t="inlineStr">
        <x:is>
          <x:t xml:space="preserve">A. Kim</x:t>
        </x:is>
      </x:c>
      <x:c r="J36" s="5" t="n">
        <x:v>4554.91</x:v>
      </x:c>
      <x:c r="K36" t="n">
        <x:v>61</x:v>
      </x:c>
      <x:c r="L36" t="b">
        <x:v>0</x:v>
      </x:c>
    </x:row>
    <x:row r="37">
      <x:c r="A37" t="inlineStr">
        <x:is>
          <x:t xml:space="preserve">LEAD-5037</x:t>
        </x:is>
      </x:c>
      <x:c r="B37" s="4" t="n">
        <x:v>45658</x:v>
      </x:c>
      <x:c r="C37" t="inlineStr">
        <x:is>
          <x:t xml:space="preserve">Conference</x:t>
        </x:is>
      </x:c>
      <x:c r="D37" t="inlineStr">
        <x:is>
          <x:t xml:space="preserve">Spring Webinar</x:t>
        </x:is>
      </x:c>
      <x:c r="E37" t="inlineStr">
        <x:is>
          <x:t xml:space="preserve">South</x:t>
        </x:is>
      </x:c>
      <x:c r="F37" t="inlineStr">
        <x:is>
          <x:t xml:space="preserve">Large</x:t>
        </x:is>
      </x:c>
      <x:c r="G37" t="n">
        <x:v>40</x:v>
      </x:c>
      <x:c r="H37" t="b">
        <x:v>0</x:v>
      </x:c>
      <x:c r="I37" t="inlineStr">
        <x:is>
          <x:t xml:space="preserve">C. Nguyen</x:t>
        </x:is>
      </x:c>
      <x:c r="J37" s="5" t="n">
        <x:v>8115.6</x:v>
      </x:c>
      <x:c r="K37" t="n">
        <x:v>35</x:v>
      </x:c>
      <x:c r="L37" t="b">
        <x:v>0</x:v>
      </x:c>
    </x:row>
    <x:row r="38">
      <x:c r="A38" t="inlineStr">
        <x:is>
          <x:t xml:space="preserve">LEAD-5038</x:t>
        </x:is>
      </x:c>
      <x:c r="B38" s="4" t="n">
        <x:v>45684</x:v>
      </x:c>
      <x:c r="C38" t="inlineStr">
        <x:is>
          <x:t xml:space="preserve">Conference</x:t>
        </x:is>
      </x:c>
      <x:c r="D38" t="inlineStr">
        <x:is>
          <x:t xml:space="preserve">Summer Promo</x:t>
        </x:is>
      </x:c>
      <x:c r="E38" t="inlineStr">
        <x:is>
          <x:t xml:space="preserve">East</x:t>
        </x:is>
      </x:c>
      <x:c r="F38" t="inlineStr">
        <x:is>
          <x:t xml:space="preserve">Medium</x:t>
        </x:is>
      </x:c>
      <x:c r="G38" t="n">
        <x:v>74</x:v>
      </x:c>
      <x:c r="H38" t="b">
        <x:v>1</x:v>
      </x:c>
      <x:c r="I38" t="inlineStr">
        <x:is>
          <x:t xml:space="preserve">A. Kim</x:t>
        </x:is>
      </x:c>
      <x:c r="J38" s="5" t="n">
        <x:v>1604.53</x:v>
      </x:c>
      <x:c r="K38" t="n">
        <x:v>31</x:v>
      </x:c>
      <x:c r="L38" t="b">
        <x:v>0</x:v>
      </x:c>
    </x:row>
    <x:row r="39">
      <x:c r="A39" t="inlineStr">
        <x:is>
          <x:t xml:space="preserve">LEAD-5039</x:t>
        </x:is>
      </x:c>
      <x:c r="B39" s="4" t="n">
        <x:v>45833</x:v>
      </x:c>
      <x:c r="C39" t="inlineStr">
        <x:is>
          <x:t xml:space="preserve">Organic</x:t>
        </x:is>
      </x:c>
      <x:c r="D39" t="inlineStr">
        <x:is>
          <x:t xml:space="preserve">Free Trial</x:t>
        </x:is>
      </x:c>
      <x:c r="E39" t="inlineStr">
        <x:is>
          <x:t xml:space="preserve">South</x:t>
        </x:is>
      </x:c>
      <x:c r="F39" t="inlineStr">
        <x:is>
          <x:t xml:space="preserve">Strategic</x:t>
        </x:is>
      </x:c>
      <x:c r="G39" t="n">
        <x:v>29</x:v>
      </x:c>
      <x:c r="H39" t="b">
        <x:v>0</x:v>
      </x:c>
      <x:c r="I39" t="inlineStr">
        <x:is>
          <x:t xml:space="preserve">B. Patel</x:t>
        </x:is>
      </x:c>
      <x:c r="J39" s="5" t="n">
        <x:v>26841.66</x:v>
      </x:c>
      <x:c r="K39" t="n">
        <x:v>16</x:v>
      </x:c>
      <x:c r="L39" t="b">
        <x:v>0</x:v>
      </x:c>
    </x:row>
    <x:row r="40">
      <x:c r="A40" t="inlineStr">
        <x:is>
          <x:t xml:space="preserve">LEAD-5040</x:t>
        </x:is>
      </x:c>
      <x:c r="B40" s="4" t="n">
        <x:v>45811</x:v>
      </x:c>
      <x:c r="C40" t="inlineStr">
        <x:is>
          <x:t xml:space="preserve">Paid Search</x:t>
        </x:is>
      </x:c>
      <x:c r="D40" t="inlineStr">
        <x:is>
          <x:t xml:space="preserve">Free Trial</x:t>
        </x:is>
      </x:c>
      <x:c r="E40" t="inlineStr">
        <x:is>
          <x:t xml:space="preserve">South</x:t>
        </x:is>
      </x:c>
      <x:c r="F40" t="inlineStr">
        <x:is>
          <x:t xml:space="preserve">Medium</x:t>
        </x:is>
      </x:c>
      <x:c r="G40" t="n">
        <x:v>28</x:v>
      </x:c>
      <x:c r="H40" t="b">
        <x:v>0</x:v>
      </x:c>
      <x:c r="I40" t="inlineStr">
        <x:is>
          <x:t xml:space="preserve">A. Kim</x:t>
        </x:is>
      </x:c>
      <x:c r="J40" s="5" t="n">
        <x:v>44194.39</x:v>
      </x:c>
      <x:c r="K40" t="n">
        <x:v>59</x:v>
      </x:c>
      <x:c r="L40" t="b">
        <x:v>0</x:v>
      </x:c>
    </x:row>
    <x:row r="41">
      <x:c r="A41" t="inlineStr">
        <x:is>
          <x:t xml:space="preserve">LEAD-5041</x:t>
        </x:is>
      </x:c>
      <x:c r="B41" s="4" t="n">
        <x:v>45868</x:v>
      </x:c>
      <x:c r="C41" t="inlineStr">
        <x:is>
          <x:t xml:space="preserve">Partner</x:t>
        </x:is>
      </x:c>
      <x:c r="D41" t="inlineStr">
        <x:is>
          <x:t xml:space="preserve">Summer Promo</x:t>
        </x:is>
      </x:c>
      <x:c r="E41" t="inlineStr">
        <x:is>
          <x:t xml:space="preserve">West</x:t>
        </x:is>
      </x:c>
      <x:c r="F41" t="inlineStr">
        <x:is>
          <x:t xml:space="preserve">Medium</x:t>
        </x:is>
      </x:c>
      <x:c r="G41" t="n">
        <x:v>31</x:v>
      </x:c>
      <x:c r="H41" t="b">
        <x:v>0</x:v>
      </x:c>
      <x:c r="I41" t="inlineStr">
        <x:is>
          <x:t xml:space="preserve">A. Kim</x:t>
        </x:is>
      </x:c>
      <x:c r="J41" s="5" t="n">
        <x:v>11478.24</x:v>
      </x:c>
      <x:c r="K41" t="n">
        <x:v>47</x:v>
      </x:c>
      <x:c r="L41" t="b">
        <x:v>0</x:v>
      </x:c>
    </x:row>
    <x:row r="42">
      <x:c r="A42" t="inlineStr">
        <x:is>
          <x:t xml:space="preserve">LEAD-5042</x:t>
        </x:is>
      </x:c>
      <x:c r="B42" s="4" t="n">
        <x:v>45729</x:v>
      </x:c>
      <x:c r="C42" t="inlineStr">
        <x:is>
          <x:t xml:space="preserve">Paid Search</x:t>
        </x:is>
      </x:c>
      <x:c r="D42" t="inlineStr">
        <x:is>
          <x:t xml:space="preserve">ABM Pilot</x:t>
        </x:is>
      </x:c>
      <x:c r="E42" t="inlineStr">
        <x:is>
          <x:t xml:space="preserve">North</x:t>
        </x:is>
      </x:c>
      <x:c r="F42" t="inlineStr">
        <x:is>
          <x:t xml:space="preserve">Medium</x:t>
        </x:is>
      </x:c>
      <x:c r="G42" t="n">
        <x:v>90</x:v>
      </x:c>
      <x:c r="H42" t="b">
        <x:v>1</x:v>
      </x:c>
      <x:c r="I42" t="inlineStr">
        <x:is>
          <x:t xml:space="preserve">C. Nguyen</x:t>
        </x:is>
      </x:c>
      <x:c r="J42" s="5" t="n">
        <x:v>3533.16</x:v>
      </x:c>
      <x:c r="K42" t="n">
        <x:v>41</x:v>
      </x:c>
      <x:c r="L42" t="b">
        <x:v>1</x:v>
      </x:c>
    </x:row>
    <x:row r="43">
      <x:c r="A43" t="inlineStr">
        <x:is>
          <x:t xml:space="preserve">LEAD-5043</x:t>
        </x:is>
      </x:c>
      <x:c r="B43" s="4" t="n">
        <x:v>45809</x:v>
      </x:c>
      <x:c r="C43" t="inlineStr">
        <x:is>
          <x:t xml:space="preserve">Email</x:t>
        </x:is>
      </x:c>
      <x:c r="D43" t="inlineStr">
        <x:is>
          <x:t xml:space="preserve">Q1 Push</x:t>
        </x:is>
      </x:c>
      <x:c r="E43" t="inlineStr">
        <x:is>
          <x:t xml:space="preserve">South</x:t>
        </x:is>
      </x:c>
      <x:c r="F43" t="inlineStr">
        <x:is>
          <x:t xml:space="preserve">Strategic</x:t>
        </x:is>
      </x:c>
      <x:c r="G43" t="n">
        <x:v>69</x:v>
      </x:c>
      <x:c r="H43" t="b">
        <x:v>0</x:v>
      </x:c>
      <x:c r="I43" t="inlineStr">
        <x:is>
          <x:t xml:space="preserve">D. Flores</x:t>
        </x:is>
      </x:c>
      <x:c r="J43" s="5" t="n">
        <x:v>40710.05</x:v>
      </x:c>
      <x:c r="K43" t="n">
        <x:v>4</x:v>
      </x:c>
      <x:c r="L43" t="b">
        <x:v>0</x:v>
      </x:c>
    </x:row>
    <x:row r="44">
      <x:c r="A44" t="inlineStr">
        <x:is>
          <x:t xml:space="preserve">LEAD-5044</x:t>
        </x:is>
      </x:c>
      <x:c r="B44" s="4" t="n">
        <x:v>45856</x:v>
      </x:c>
      <x:c r="C44" t="inlineStr">
        <x:is>
          <x:t xml:space="preserve">Partner</x:t>
        </x:is>
      </x:c>
      <x:c r="D44" t="inlineStr">
        <x:is>
          <x:t xml:space="preserve">Free Trial</x:t>
        </x:is>
      </x:c>
      <x:c r="E44" t="inlineStr">
        <x:is>
          <x:t xml:space="preserve">East</x:t>
        </x:is>
      </x:c>
      <x:c r="F44" t="inlineStr">
        <x:is>
          <x:t xml:space="preserve">Medium</x:t>
        </x:is>
      </x:c>
      <x:c r="G44" t="n">
        <x:v>80</x:v>
      </x:c>
      <x:c r="H44" t="b">
        <x:v>1</x:v>
      </x:c>
      <x:c r="I44" t="inlineStr">
        <x:is>
          <x:t xml:space="preserve">A. Kim</x:t>
        </x:is>
      </x:c>
      <x:c r="J44" s="5" t="n">
        <x:v>2745.3</x:v>
      </x:c>
      <x:c r="K44" t="inlineStr">
        <x:is>
          <x:t xml:space="preserve"/>
        </x:is>
      </x:c>
      <x:c r="L44" t="b">
        <x:v>1</x:v>
      </x:c>
    </x:row>
    <x:row r="45">
      <x:c r="A45" t="inlineStr">
        <x:is>
          <x:t xml:space="preserve">LEAD-5045</x:t>
        </x:is>
      </x:c>
      <x:c r="B45" s="4" t="n">
        <x:v>45861</x:v>
      </x:c>
      <x:c r="C45" t="inlineStr">
        <x:is>
          <x:t xml:space="preserve">Partner</x:t>
        </x:is>
      </x:c>
      <x:c r="D45" t="inlineStr">
        <x:is>
          <x:t xml:space="preserve">ABM Pilot</x:t>
        </x:is>
      </x:c>
      <x:c r="E45" t="inlineStr">
        <x:is>
          <x:t xml:space="preserve">Central</x:t>
        </x:is>
      </x:c>
      <x:c r="F45" t="inlineStr">
        <x:is>
          <x:t xml:space="preserve">Strategic</x:t>
        </x:is>
      </x:c>
      <x:c r="G45" t="n">
        <x:v>74</x:v>
      </x:c>
      <x:c r="H45" t="b">
        <x:v>1</x:v>
      </x:c>
      <x:c r="I45" t="inlineStr">
        <x:is>
          <x:t xml:space="preserve">A. Kim</x:t>
        </x:is>
      </x:c>
      <x:c r="J45" s="5" t="n">
        <x:v>38635.26</x:v>
      </x:c>
      <x:c r="K45" t="n">
        <x:v>38</x:v>
      </x:c>
      <x:c r="L45" t="b">
        <x:v>0</x:v>
      </x:c>
    </x:row>
    <x:row r="46">
      <x:c r="A46" t="inlineStr">
        <x:is>
          <x:t xml:space="preserve">LEAD-5046</x:t>
        </x:is>
      </x:c>
      <x:c r="B46" s="4" t="n">
        <x:v>45762</x:v>
      </x:c>
      <x:c r="C46" t="inlineStr">
        <x:is>
          <x:t xml:space="preserve">Paid Search</x:t>
        </x:is>
      </x:c>
      <x:c r="D46" t="inlineStr">
        <x:is>
          <x:t xml:space="preserve">Partner Summit</x:t>
        </x:is>
      </x:c>
      <x:c r="E46" t="inlineStr">
        <x:is>
          <x:t xml:space="preserve">East</x:t>
        </x:is>
      </x:c>
      <x:c r="F46" t="inlineStr">
        <x:is>
          <x:t xml:space="preserve">Strategic</x:t>
        </x:is>
      </x:c>
      <x:c r="G46" t="n">
        <x:v>95</x:v>
      </x:c>
      <x:c r="H46" t="b">
        <x:v>1</x:v>
      </x:c>
      <x:c r="I46" t="inlineStr">
        <x:is>
          <x:t xml:space="preserve">A. Kim</x:t>
        </x:is>
      </x:c>
      <x:c r="J46" s="5" t="n">
        <x:v>23352</x:v>
      </x:c>
      <x:c r="K46" t="inlineStr">
        <x:is>
          <x:t xml:space="preserve"/>
        </x:is>
      </x:c>
      <x:c r="L46" t="b">
        <x:v>1</x:v>
      </x:c>
    </x:row>
    <x:row r="47">
      <x:c r="A47" t="inlineStr">
        <x:is>
          <x:t xml:space="preserve">LEAD-5047</x:t>
        </x:is>
      </x:c>
      <x:c r="B47" s="4" t="n">
        <x:v>45717</x:v>
      </x:c>
      <x:c r="C47" t="inlineStr">
        <x:is>
          <x:t xml:space="preserve">Conference</x:t>
        </x:is>
      </x:c>
      <x:c r="D47" t="inlineStr">
        <x:is>
          <x:t xml:space="preserve">Partner Summit</x:t>
        </x:is>
      </x:c>
      <x:c r="E47" t="inlineStr">
        <x:is>
          <x:t xml:space="preserve">Central</x:t>
        </x:is>
      </x:c>
      <x:c r="F47" t="inlineStr">
        <x:is>
          <x:t xml:space="preserve">Small</x:t>
        </x:is>
      </x:c>
      <x:c r="G47" t="n">
        <x:v>59</x:v>
      </x:c>
      <x:c r="H47" t="b">
        <x:v>0</x:v>
      </x:c>
      <x:c r="I47" t="inlineStr">
        <x:is>
          <x:t xml:space="preserve">B. Patel</x:t>
        </x:is>
      </x:c>
      <x:c r="J47" s="5" t="n">
        <x:v>9338.809999999999</x:v>
      </x:c>
      <x:c r="K47" t="n">
        <x:v>23</x:v>
      </x:c>
      <x:c r="L47" t="b">
        <x:v>0</x:v>
      </x:c>
    </x:row>
    <x:row r="48">
      <x:c r="A48" t="inlineStr">
        <x:is>
          <x:t xml:space="preserve">LEAD-5048</x:t>
        </x:is>
      </x:c>
      <x:c r="B48" s="4" t="n">
        <x:v>45835</x:v>
      </x:c>
      <x:c r="C48" t="inlineStr">
        <x:is>
          <x:t xml:space="preserve">Partner</x:t>
        </x:is>
      </x:c>
      <x:c r="D48" t="inlineStr">
        <x:is>
          <x:t xml:space="preserve">Partner Summit</x:t>
        </x:is>
      </x:c>
      <x:c r="E48" t="inlineStr">
        <x:is>
          <x:t xml:space="preserve">East</x:t>
        </x:is>
      </x:c>
      <x:c r="F48" t="inlineStr">
        <x:is>
          <x:t xml:space="preserve">Medium</x:t>
        </x:is>
      </x:c>
      <x:c r="G48" t="n">
        <x:v>67</x:v>
      </x:c>
      <x:c r="H48" t="b">
        <x:v>1</x:v>
      </x:c>
      <x:c r="I48" t="inlineStr">
        <x:is>
          <x:t xml:space="preserve">C. Nguyen</x:t>
        </x:is>
      </x:c>
      <x:c r="J48" s="5" t="n">
        <x:v>9948.49</x:v>
      </x:c>
      <x:c r="K48" t="n">
        <x:v>45</x:v>
      </x:c>
      <x:c r="L48" t="b">
        <x:v>1</x:v>
      </x:c>
    </x:row>
    <x:row r="49">
      <x:c r="A49" t="inlineStr">
        <x:is>
          <x:t xml:space="preserve">LEAD-5049</x:t>
        </x:is>
      </x:c>
      <x:c r="B49" s="4" t="n">
        <x:v>45792</x:v>
      </x:c>
      <x:c r="C49" t="inlineStr">
        <x:is>
          <x:t xml:space="preserve">Email</x:t>
        </x:is>
      </x:c>
      <x:c r="D49" t="inlineStr">
        <x:is>
          <x:t xml:space="preserve">Partner Summit</x:t>
        </x:is>
      </x:c>
      <x:c r="E49" t="inlineStr">
        <x:is>
          <x:t xml:space="preserve">North</x:t>
        </x:is>
      </x:c>
      <x:c r="F49" t="inlineStr">
        <x:is>
          <x:t xml:space="preserve">Strategic</x:t>
        </x:is>
      </x:c>
      <x:c r="G49" t="n">
        <x:v>78</x:v>
      </x:c>
      <x:c r="H49" t="b">
        <x:v>1</x:v>
      </x:c>
      <x:c r="I49" t="inlineStr">
        <x:is>
          <x:t xml:space="preserve">A. Kim</x:t>
        </x:is>
      </x:c>
      <x:c r="J49" s="5" t="n">
        <x:v>37184.62</x:v>
      </x:c>
      <x:c r="K49" t="n">
        <x:v>50</x:v>
      </x:c>
      <x:c r="L49" t="b">
        <x:v>1</x:v>
      </x:c>
    </x:row>
    <x:row r="50">
      <x:c r="A50" t="inlineStr">
        <x:is>
          <x:t xml:space="preserve">LEAD-5050</x:t>
        </x:is>
      </x:c>
      <x:c r="B50" s="4" t="n">
        <x:v>45951</x:v>
      </x:c>
      <x:c r="C50" t="inlineStr">
        <x:is>
          <x:t xml:space="preserve">Email</x:t>
        </x:is>
      </x:c>
      <x:c r="D50" t="inlineStr">
        <x:is>
          <x:t xml:space="preserve">Summer Promo</x:t>
        </x:is>
      </x:c>
      <x:c r="E50" t="inlineStr">
        <x:is>
          <x:t xml:space="preserve">North</x:t>
        </x:is>
      </x:c>
      <x:c r="F50" t="inlineStr">
        <x:is>
          <x:t xml:space="preserve">Medium</x:t>
        </x:is>
      </x:c>
      <x:c r="G50" t="n">
        <x:v>85</x:v>
      </x:c>
      <x:c r="H50" t="b">
        <x:v>0</x:v>
      </x:c>
      <x:c r="I50" t="inlineStr">
        <x:is>
          <x:t xml:space="preserve">A. Kim</x:t>
        </x:is>
      </x:c>
      <x:c r="J50" s="5" t="n">
        <x:v>17606.59</x:v>
      </x:c>
      <x:c r="K50" t="n">
        <x:v>49</x:v>
      </x:c>
      <x:c r="L50" t="b">
        <x:v>0</x:v>
      </x:c>
    </x:row>
    <x:row r="51">
      <x:c r="A51" t="inlineStr">
        <x:is>
          <x:t xml:space="preserve">LEAD-5051</x:t>
        </x:is>
      </x:c>
      <x:c r="B51" s="4" t="n">
        <x:v>45676</x:v>
      </x:c>
      <x:c r="C51" t="inlineStr">
        <x:is>
          <x:t xml:space="preserve">Partner</x:t>
        </x:is>
      </x:c>
      <x:c r="D51" t="inlineStr">
        <x:is>
          <x:t xml:space="preserve">Summer Promo</x:t>
        </x:is>
      </x:c>
      <x:c r="E51" t="inlineStr">
        <x:is>
          <x:t xml:space="preserve">West</x:t>
        </x:is>
      </x:c>
      <x:c r="F51" t="inlineStr">
        <x:is>
          <x:t xml:space="preserve">Medium</x:t>
        </x:is>
      </x:c>
      <x:c r="G51" t="n">
        <x:v>61</x:v>
      </x:c>
      <x:c r="H51" t="b">
        <x:v>1</x:v>
      </x:c>
      <x:c r="I51" t="inlineStr">
        <x:is>
          <x:t xml:space="preserve">C. Nguyen</x:t>
        </x:is>
      </x:c>
      <x:c r="J51" s="5" t="n">
        <x:v>20869.27</x:v>
      </x:c>
      <x:c r="K51" t="inlineStr">
        <x:is>
          <x:t xml:space="preserve"/>
        </x:is>
      </x:c>
      <x:c r="L51" t="b">
        <x:v>0</x:v>
      </x:c>
    </x:row>
    <x:row r="52">
      <x:c r="A52" t="inlineStr">
        <x:is>
          <x:t xml:space="preserve">LEAD-5052</x:t>
        </x:is>
      </x:c>
      <x:c r="B52" s="4" t="n">
        <x:v>45922</x:v>
      </x:c>
      <x:c r="C52" t="inlineStr">
        <x:is>
          <x:t xml:space="preserve">Organic</x:t>
        </x:is>
      </x:c>
      <x:c r="D52" t="inlineStr">
        <x:is>
          <x:t xml:space="preserve">Free Trial</x:t>
        </x:is>
      </x:c>
      <x:c r="E52" t="inlineStr">
        <x:is>
          <x:t xml:space="preserve">North</x:t>
        </x:is>
      </x:c>
      <x:c r="F52" t="inlineStr">
        <x:is>
          <x:t xml:space="preserve">Strategic</x:t>
        </x:is>
      </x:c>
      <x:c r="G52" t="n">
        <x:v>56</x:v>
      </x:c>
      <x:c r="H52" t="b">
        <x:v>0</x:v>
      </x:c>
      <x:c r="I52" t="inlineStr">
        <x:is>
          <x:t xml:space="preserve">C. Nguyen</x:t>
        </x:is>
      </x:c>
      <x:c r="J52" s="5" t="n">
        <x:v>23147.25</x:v>
      </x:c>
      <x:c r="K52" t="n">
        <x:v>61</x:v>
      </x:c>
      <x:c r="L52" t="b">
        <x:v>0</x:v>
      </x:c>
    </x:row>
    <x:row r="53">
      <x:c r="A53" t="inlineStr">
        <x:is>
          <x:t xml:space="preserve">LEAD-5053</x:t>
        </x:is>
      </x:c>
      <x:c r="B53" s="4" t="n">
        <x:v>45807</x:v>
      </x:c>
      <x:c r="C53" t="inlineStr">
        <x:is>
          <x:t xml:space="preserve">Partner</x:t>
        </x:is>
      </x:c>
      <x:c r="D53" t="inlineStr">
        <x:is>
          <x:t xml:space="preserve">ABM Pilot</x:t>
        </x:is>
      </x:c>
      <x:c r="E53" t="inlineStr">
        <x:is>
          <x:t xml:space="preserve">Central</x:t>
        </x:is>
      </x:c>
      <x:c r="F53" t="inlineStr">
        <x:is>
          <x:t xml:space="preserve">Medium</x:t>
        </x:is>
      </x:c>
      <x:c r="G53" t="n">
        <x:v>79</x:v>
      </x:c>
      <x:c r="H53" t="b">
        <x:v>1</x:v>
      </x:c>
      <x:c r="I53" t="inlineStr">
        <x:is>
          <x:t xml:space="preserve">D. Flores</x:t>
        </x:is>
      </x:c>
      <x:c r="J53" s="5" t="n">
        <x:v>15354.94</x:v>
      </x:c>
      <x:c r="K53" t="inlineStr">
        <x:is>
          <x:t xml:space="preserve"/>
        </x:is>
      </x:c>
      <x:c r="L53" t="b">
        <x:v>1</x:v>
      </x:c>
    </x:row>
    <x:row r="54">
      <x:c r="A54" t="inlineStr">
        <x:is>
          <x:t xml:space="preserve">LEAD-5054</x:t>
        </x:is>
      </x:c>
      <x:c r="B54" s="4" t="n">
        <x:v>45670</x:v>
      </x:c>
      <x:c r="C54" t="inlineStr">
        <x:is>
          <x:t xml:space="preserve">Paid Search</x:t>
        </x:is>
      </x:c>
      <x:c r="D54" t="inlineStr">
        <x:is>
          <x:t xml:space="preserve">Partner Summit</x:t>
        </x:is>
      </x:c>
      <x:c r="E54" t="inlineStr">
        <x:is>
          <x:t xml:space="preserve">East</x:t>
        </x:is>
      </x:c>
      <x:c r="F54" t="inlineStr">
        <x:is>
          <x:t xml:space="preserve">Small</x:t>
        </x:is>
      </x:c>
      <x:c r="G54" t="n">
        <x:v>62</x:v>
      </x:c>
      <x:c r="H54" t="b">
        <x:v>0</x:v>
      </x:c>
      <x:c r="I54" t="inlineStr">
        <x:is>
          <x:t xml:space="preserve">D. Flores</x:t>
        </x:is>
      </x:c>
      <x:c r="J54" s="5" t="n">
        <x:v>21878.08</x:v>
      </x:c>
      <x:c r="K54" t="n">
        <x:v>56</x:v>
      </x:c>
      <x:c r="L54" t="b">
        <x:v>0</x:v>
      </x:c>
    </x:row>
    <x:row r="55">
      <x:c r="A55" t="inlineStr">
        <x:is>
          <x:t xml:space="preserve">LEAD-5055</x:t>
        </x:is>
      </x:c>
      <x:c r="B55" s="4" t="n">
        <x:v>45688</x:v>
      </x:c>
      <x:c r="C55" t="inlineStr">
        <x:is>
          <x:t xml:space="preserve">Paid Search</x:t>
        </x:is>
      </x:c>
      <x:c r="D55" t="inlineStr">
        <x:is>
          <x:t xml:space="preserve">Summer Promo</x:t>
        </x:is>
      </x:c>
      <x:c r="E55" t="inlineStr">
        <x:is>
          <x:t xml:space="preserve">East</x:t>
        </x:is>
      </x:c>
      <x:c r="F55" t="inlineStr">
        <x:is>
          <x:t xml:space="preserve">Small</x:t>
        </x:is>
      </x:c>
      <x:c r="G55" t="n">
        <x:v>25</x:v>
      </x:c>
      <x:c r="H55" t="b">
        <x:v>0</x:v>
      </x:c>
      <x:c r="I55" t="inlineStr">
        <x:is>
          <x:t xml:space="preserve">B. Patel</x:t>
        </x:is>
      </x:c>
      <x:c r="J55" s="5" t="n">
        <x:v>37030.91</x:v>
      </x:c>
      <x:c r="K55" t="inlineStr">
        <x:is>
          <x:t xml:space="preserve"/>
        </x:is>
      </x:c>
      <x:c r="L55" t="b">
        <x:v>0</x:v>
      </x:c>
    </x:row>
    <x:row r="56">
      <x:c r="A56" t="inlineStr">
        <x:is>
          <x:t xml:space="preserve">LEAD-5056</x:t>
        </x:is>
      </x:c>
      <x:c r="B56" s="4" t="n">
        <x:v>45916</x:v>
      </x:c>
      <x:c r="C56" t="inlineStr">
        <x:is>
          <x:t xml:space="preserve">Paid Search</x:t>
        </x:is>
      </x:c>
      <x:c r="D56" t="inlineStr">
        <x:is>
          <x:t xml:space="preserve">Summer Promo</x:t>
        </x:is>
      </x:c>
      <x:c r="E56" t="inlineStr">
        <x:is>
          <x:t xml:space="preserve">West</x:t>
        </x:is>
      </x:c>
      <x:c r="F56" t="inlineStr">
        <x:is>
          <x:t xml:space="preserve">Small</x:t>
        </x:is>
      </x:c>
      <x:c r="G56" t="n">
        <x:v>95</x:v>
      </x:c>
      <x:c r="H56" t="b">
        <x:v>1</x:v>
      </x:c>
      <x:c r="I56" t="inlineStr">
        <x:is>
          <x:t xml:space="preserve">D. Flores</x:t>
        </x:is>
      </x:c>
      <x:c r="J56" s="5" t="n">
        <x:v>10304.33</x:v>
      </x:c>
      <x:c r="K56" t="n">
        <x:v>43</x:v>
      </x:c>
      <x:c r="L56" t="b">
        <x:v>0</x:v>
      </x:c>
    </x:row>
    <x:row r="57">
      <x:c r="A57" t="inlineStr">
        <x:is>
          <x:t xml:space="preserve">LEAD-5057</x:t>
        </x:is>
      </x:c>
      <x:c r="B57" s="4" t="n">
        <x:v>45797</x:v>
      </x:c>
      <x:c r="C57" t="inlineStr">
        <x:is>
          <x:t xml:space="preserve">Paid Search</x:t>
        </x:is>
      </x:c>
      <x:c r="D57" t="inlineStr">
        <x:is>
          <x:t xml:space="preserve">Q1 Push</x:t>
        </x:is>
      </x:c>
      <x:c r="E57" t="inlineStr">
        <x:is>
          <x:t xml:space="preserve">South</x:t>
        </x:is>
      </x:c>
      <x:c r="F57" t="inlineStr">
        <x:is>
          <x:t xml:space="preserve">Medium</x:t>
        </x:is>
      </x:c>
      <x:c r="G57" t="n">
        <x:v>94</x:v>
      </x:c>
      <x:c r="H57" t="b">
        <x:v>0</x:v>
      </x:c>
      <x:c r="I57" t="inlineStr">
        <x:is>
          <x:t xml:space="preserve">A. Kim</x:t>
        </x:is>
      </x:c>
      <x:c r="J57" s="5" t="n">
        <x:v>12823.71</x:v>
      </x:c>
      <x:c r="K57" t="n">
        <x:v>55</x:v>
      </x:c>
      <x:c r="L57" t="b">
        <x:v>0</x:v>
      </x:c>
    </x:row>
    <x:row r="58">
      <x:c r="A58" t="inlineStr">
        <x:is>
          <x:t xml:space="preserve">LEAD-5058</x:t>
        </x:is>
      </x:c>
      <x:c r="B58" s="4" t="n">
        <x:v>45764</x:v>
      </x:c>
      <x:c r="C58" t="inlineStr">
        <x:is>
          <x:t xml:space="preserve">Conference</x:t>
        </x:is>
      </x:c>
      <x:c r="D58" t="inlineStr">
        <x:is>
          <x:t xml:space="preserve">ABM Pilot</x:t>
        </x:is>
      </x:c>
      <x:c r="E58" t="inlineStr">
        <x:is>
          <x:t xml:space="preserve">West</x:t>
        </x:is>
      </x:c>
      <x:c r="F58" t="inlineStr">
        <x:is>
          <x:t xml:space="preserve">Large</x:t>
        </x:is>
      </x:c>
      <x:c r="G58" t="n">
        <x:v>35</x:v>
      </x:c>
      <x:c r="H58" t="b">
        <x:v>0</x:v>
      </x:c>
      <x:c r="I58" t="inlineStr">
        <x:is>
          <x:t xml:space="preserve">A. Kim</x:t>
        </x:is>
      </x:c>
      <x:c r="J58" s="5" t="n">
        <x:v>12784.31</x:v>
      </x:c>
      <x:c r="K58" t="n">
        <x:v>8</x:v>
      </x:c>
      <x:c r="L58" t="b">
        <x:v>0</x:v>
      </x:c>
    </x:row>
    <x:row r="59">
      <x:c r="A59" t="inlineStr">
        <x:is>
          <x:t xml:space="preserve">LEAD-5059</x:t>
        </x:is>
      </x:c>
      <x:c r="B59" s="4" t="n">
        <x:v>45733</x:v>
      </x:c>
      <x:c r="C59" t="inlineStr">
        <x:is>
          <x:t xml:space="preserve">Organic</x:t>
        </x:is>
      </x:c>
      <x:c r="D59" t="inlineStr">
        <x:is>
          <x:t xml:space="preserve">Summer Promo</x:t>
        </x:is>
      </x:c>
      <x:c r="E59" t="inlineStr">
        <x:is>
          <x:t xml:space="preserve">South</x:t>
        </x:is>
      </x:c>
      <x:c r="F59" t="inlineStr">
        <x:is>
          <x:t xml:space="preserve">Large</x:t>
        </x:is>
      </x:c>
      <x:c r="G59" t="n">
        <x:v>70</x:v>
      </x:c>
      <x:c r="H59" t="b">
        <x:v>1</x:v>
      </x:c>
      <x:c r="I59" t="inlineStr">
        <x:is>
          <x:t xml:space="preserve">C. Nguyen</x:t>
        </x:is>
      </x:c>
      <x:c r="J59" s="5" t="n">
        <x:v>20071.27</x:v>
      </x:c>
      <x:c r="K59" t="n">
        <x:v>54</x:v>
      </x:c>
      <x:c r="L59" t="b">
        <x:v>1</x:v>
      </x:c>
    </x:row>
    <x:row r="60">
      <x:c r="A60" t="inlineStr">
        <x:is>
          <x:t xml:space="preserve">LEAD-5060</x:t>
        </x:is>
      </x:c>
      <x:c r="B60" s="4" t="n">
        <x:v>45939</x:v>
      </x:c>
      <x:c r="C60" t="inlineStr">
        <x:is>
          <x:t xml:space="preserve">Paid Search</x:t>
        </x:is>
      </x:c>
      <x:c r="D60" t="inlineStr">
        <x:is>
          <x:t xml:space="preserve">Q1 Push</x:t>
        </x:is>
      </x:c>
      <x:c r="E60" t="inlineStr">
        <x:is>
          <x:t xml:space="preserve">West</x:t>
        </x:is>
      </x:c>
      <x:c r="F60" t="inlineStr">
        <x:is>
          <x:t xml:space="preserve">Small</x:t>
        </x:is>
      </x:c>
      <x:c r="G60" t="n">
        <x:v>37</x:v>
      </x:c>
      <x:c r="H60" t="b">
        <x:v>0</x:v>
      </x:c>
      <x:c r="I60" t="inlineStr">
        <x:is>
          <x:t xml:space="preserve">A. Kim</x:t>
        </x:is>
      </x:c>
      <x:c r="J60" s="5" t="n">
        <x:v>2297.08</x:v>
      </x:c>
      <x:c r="K60" t="n">
        <x:v>28</x:v>
      </x:c>
      <x:c r="L60" t="b">
        <x:v>0</x:v>
      </x:c>
    </x:row>
    <x:row r="61">
      <x:c r="A61" t="inlineStr">
        <x:is>
          <x:t xml:space="preserve">LEAD-5061</x:t>
        </x:is>
      </x:c>
      <x:c r="B61" s="4" t="n">
        <x:v>45848</x:v>
      </x:c>
      <x:c r="C61" t="inlineStr">
        <x:is>
          <x:t xml:space="preserve">Email</x:t>
        </x:is>
      </x:c>
      <x:c r="D61" t="inlineStr">
        <x:is>
          <x:t xml:space="preserve">Summer Promo</x:t>
        </x:is>
      </x:c>
      <x:c r="E61" t="inlineStr">
        <x:is>
          <x:t xml:space="preserve">North</x:t>
        </x:is>
      </x:c>
      <x:c r="F61" t="inlineStr">
        <x:is>
          <x:t xml:space="preserve">Large</x:t>
        </x:is>
      </x:c>
      <x:c r="G61" t="n">
        <x:v>29</x:v>
      </x:c>
      <x:c r="H61" t="b">
        <x:v>0</x:v>
      </x:c>
      <x:c r="I61" t="inlineStr">
        <x:is>
          <x:t xml:space="preserve">A. Kim</x:t>
        </x:is>
      </x:c>
      <x:c r="J61" s="5" t="n">
        <x:v>5838.21</x:v>
      </x:c>
      <x:c r="K61" t="n">
        <x:v>19</x:v>
      </x:c>
      <x:c r="L61" t="b">
        <x:v>0</x:v>
      </x:c>
    </x:row>
    <x:row r="62">
      <x:c r="A62" t="inlineStr">
        <x:is>
          <x:t xml:space="preserve">LEAD-5062</x:t>
        </x:is>
      </x:c>
      <x:c r="B62" s="4" t="n">
        <x:v>45720</x:v>
      </x:c>
      <x:c r="C62" t="inlineStr">
        <x:is>
          <x:t xml:space="preserve">Organic</x:t>
        </x:is>
      </x:c>
      <x:c r="D62" t="inlineStr">
        <x:is>
          <x:t xml:space="preserve">Free Trial</x:t>
        </x:is>
      </x:c>
      <x:c r="E62" t="inlineStr">
        <x:is>
          <x:t xml:space="preserve">North</x:t>
        </x:is>
      </x:c>
      <x:c r="F62" t="inlineStr">
        <x:is>
          <x:t xml:space="preserve">Medium</x:t>
        </x:is>
      </x:c>
      <x:c r="G62" t="n">
        <x:v>93</x:v>
      </x:c>
      <x:c r="H62" t="b">
        <x:v>1</x:v>
      </x:c>
      <x:c r="I62" t="inlineStr">
        <x:is>
          <x:t xml:space="preserve">D. Flores</x:t>
        </x:is>
      </x:c>
      <x:c r="J62" s="5" t="n">
        <x:v>34114.28</x:v>
      </x:c>
      <x:c r="K62" t="n">
        <x:v>57</x:v>
      </x:c>
      <x:c r="L62" t="b">
        <x:v>1</x:v>
      </x:c>
    </x:row>
    <x:row r="63">
      <x:c r="A63" t="inlineStr">
        <x:is>
          <x:t xml:space="preserve">LEAD-5063</x:t>
        </x:is>
      </x:c>
      <x:c r="B63" s="4" t="n">
        <x:v>45798</x:v>
      </x:c>
      <x:c r="C63" t="inlineStr">
        <x:is>
          <x:t xml:space="preserve">Referral</x:t>
        </x:is>
      </x:c>
      <x:c r="D63" t="inlineStr">
        <x:is>
          <x:t xml:space="preserve">Free Trial</x:t>
        </x:is>
      </x:c>
      <x:c r="E63" t="inlineStr">
        <x:is>
          <x:t xml:space="preserve">South</x:t>
        </x:is>
      </x:c>
      <x:c r="F63" t="inlineStr">
        <x:is>
          <x:t xml:space="preserve">Small</x:t>
        </x:is>
      </x:c>
      <x:c r="G63" t="n">
        <x:v>98</x:v>
      </x:c>
      <x:c r="H63" t="b">
        <x:v>1</x:v>
      </x:c>
      <x:c r="I63" t="inlineStr">
        <x:is>
          <x:t xml:space="preserve">B. Patel</x:t>
        </x:is>
      </x:c>
      <x:c r="J63" s="5" t="n">
        <x:v>21879.69</x:v>
      </x:c>
      <x:c r="K63" t="inlineStr">
        <x:is>
          <x:t xml:space="preserve"/>
        </x:is>
      </x:c>
      <x:c r="L63" t="b">
        <x:v>0</x:v>
      </x:c>
    </x:row>
    <x:row r="64">
      <x:c r="A64" t="inlineStr">
        <x:is>
          <x:t xml:space="preserve">LEAD-5064</x:t>
        </x:is>
      </x:c>
      <x:c r="B64" s="4" t="n">
        <x:v>45728</x:v>
      </x:c>
      <x:c r="C64" t="inlineStr">
        <x:is>
          <x:t xml:space="preserve">Conference</x:t>
        </x:is>
      </x:c>
      <x:c r="D64" t="inlineStr">
        <x:is>
          <x:t xml:space="preserve">Spring Webinar</x:t>
        </x:is>
      </x:c>
      <x:c r="E64" t="inlineStr">
        <x:is>
          <x:t xml:space="preserve">Central</x:t>
        </x:is>
      </x:c>
      <x:c r="F64" t="inlineStr">
        <x:is>
          <x:t xml:space="preserve">Medium</x:t>
        </x:is>
      </x:c>
      <x:c r="G64" t="n">
        <x:v>89</x:v>
      </x:c>
      <x:c r="H64" t="b">
        <x:v>1</x:v>
      </x:c>
      <x:c r="I64" t="inlineStr">
        <x:is>
          <x:t xml:space="preserve">D. Flores</x:t>
        </x:is>
      </x:c>
      <x:c r="J64" s="5" t="n">
        <x:v>26234.84</x:v>
      </x:c>
      <x:c r="K64" t="n">
        <x:v>47</x:v>
      </x:c>
      <x:c r="L64" t="b">
        <x:v>0</x:v>
      </x:c>
    </x:row>
    <x:row r="65">
      <x:c r="A65" t="inlineStr">
        <x:is>
          <x:t xml:space="preserve">LEAD-5065</x:t>
        </x:is>
      </x:c>
      <x:c r="B65" s="4" t="n">
        <x:v>45750</x:v>
      </x:c>
      <x:c r="C65" t="inlineStr">
        <x:is>
          <x:t xml:space="preserve">Organic</x:t>
        </x:is>
      </x:c>
      <x:c r="D65" t="inlineStr">
        <x:is>
          <x:t xml:space="preserve">ABM Pilot</x:t>
        </x:is>
      </x:c>
      <x:c r="E65" t="inlineStr">
        <x:is>
          <x:t xml:space="preserve">Central</x:t>
        </x:is>
      </x:c>
      <x:c r="F65" t="inlineStr">
        <x:is>
          <x:t xml:space="preserve">Medium</x:t>
        </x:is>
      </x:c>
      <x:c r="G65" t="n">
        <x:v>23</x:v>
      </x:c>
      <x:c r="H65" t="b">
        <x:v>0</x:v>
      </x:c>
      <x:c r="I65" t="inlineStr">
        <x:is>
          <x:t xml:space="preserve">C. Nguyen</x:t>
        </x:is>
      </x:c>
      <x:c r="J65" s="5" t="n">
        <x:v>5770.74</x:v>
      </x:c>
      <x:c r="K65" t="n">
        <x:v>63</x:v>
      </x:c>
      <x:c r="L65" t="b">
        <x:v>0</x:v>
      </x:c>
    </x:row>
    <x:row r="66">
      <x:c r="A66" t="inlineStr">
        <x:is>
          <x:t xml:space="preserve">LEAD-5066</x:t>
        </x:is>
      </x:c>
      <x:c r="B66" s="4" t="n">
        <x:v>45739</x:v>
      </x:c>
      <x:c r="C66" t="inlineStr">
        <x:is>
          <x:t xml:space="preserve">Organic</x:t>
        </x:is>
      </x:c>
      <x:c r="D66" t="inlineStr">
        <x:is>
          <x:t xml:space="preserve">Spring Webinar</x:t>
        </x:is>
      </x:c>
      <x:c r="E66" t="inlineStr">
        <x:is>
          <x:t xml:space="preserve">South</x:t>
        </x:is>
      </x:c>
      <x:c r="F66" t="inlineStr">
        <x:is>
          <x:t xml:space="preserve">Large</x:t>
        </x:is>
      </x:c>
      <x:c r="G66" t="n">
        <x:v>88</x:v>
      </x:c>
      <x:c r="H66" t="b">
        <x:v>1</x:v>
      </x:c>
      <x:c r="I66" t="inlineStr">
        <x:is>
          <x:t xml:space="preserve">A. Kim</x:t>
        </x:is>
      </x:c>
      <x:c r="J66" s="5" t="n">
        <x:v>16793.14</x:v>
      </x:c>
      <x:c r="K66" t="n">
        <x:v>52</x:v>
      </x:c>
      <x:c r="L66" t="b">
        <x:v>0</x:v>
      </x:c>
    </x:row>
    <x:row r="67">
      <x:c r="A67" t="inlineStr">
        <x:is>
          <x:t xml:space="preserve">LEAD-5067</x:t>
        </x:is>
      </x:c>
      <x:c r="B67" s="4" t="n">
        <x:v>45820</x:v>
      </x:c>
      <x:c r="C67" t="inlineStr">
        <x:is>
          <x:t xml:space="preserve">Email</x:t>
        </x:is>
      </x:c>
      <x:c r="D67" t="inlineStr">
        <x:is>
          <x:t xml:space="preserve">Summer Promo</x:t>
        </x:is>
      </x:c>
      <x:c r="E67" t="inlineStr">
        <x:is>
          <x:t xml:space="preserve">East</x:t>
        </x:is>
      </x:c>
      <x:c r="F67" t="inlineStr">
        <x:is>
          <x:t xml:space="preserve">Small</x:t>
        </x:is>
      </x:c>
      <x:c r="G67" t="n">
        <x:v>65</x:v>
      </x:c>
      <x:c r="H67" t="b">
        <x:v>1</x:v>
      </x:c>
      <x:c r="I67" t="inlineStr">
        <x:is>
          <x:t xml:space="preserve">B. Patel</x:t>
        </x:is>
      </x:c>
      <x:c r="J67" s="5" t="n">
        <x:v>42045.02</x:v>
      </x:c>
      <x:c r="K67" t="n">
        <x:v>66</x:v>
      </x:c>
      <x:c r="L67" t="b">
        <x:v>1</x:v>
      </x:c>
    </x:row>
    <x:row r="68">
      <x:c r="A68" t="inlineStr">
        <x:is>
          <x:t xml:space="preserve">LEAD-5068</x:t>
        </x:is>
      </x:c>
      <x:c r="B68" s="4" t="n">
        <x:v>45704</x:v>
      </x:c>
      <x:c r="C68" t="inlineStr">
        <x:is>
          <x:t xml:space="preserve">Organic</x:t>
        </x:is>
      </x:c>
      <x:c r="D68" t="inlineStr">
        <x:is>
          <x:t xml:space="preserve">Spring Webinar</x:t>
        </x:is>
      </x:c>
      <x:c r="E68" t="inlineStr">
        <x:is>
          <x:t xml:space="preserve">Central</x:t>
        </x:is>
      </x:c>
      <x:c r="F68" t="inlineStr">
        <x:is>
          <x:t xml:space="preserve">Medium</x:t>
        </x:is>
      </x:c>
      <x:c r="G68" t="n">
        <x:v>22</x:v>
      </x:c>
      <x:c r="H68" t="b">
        <x:v>0</x:v>
      </x:c>
      <x:c r="I68" t="inlineStr">
        <x:is>
          <x:t xml:space="preserve">D. Flores</x:t>
        </x:is>
      </x:c>
      <x:c r="J68" s="5" t="n">
        <x:v>1595.22</x:v>
      </x:c>
      <x:c r="K68" t="n">
        <x:v>28</x:v>
      </x:c>
      <x:c r="L68" t="b">
        <x:v>0</x:v>
      </x:c>
    </x:row>
    <x:row r="69">
      <x:c r="A69" t="inlineStr">
        <x:is>
          <x:t xml:space="preserve">LEAD-5069</x:t>
        </x:is>
      </x:c>
      <x:c r="B69" s="4" t="n">
        <x:v>45823</x:v>
      </x:c>
      <x:c r="C69" t="inlineStr">
        <x:is>
          <x:t xml:space="preserve">Organic</x:t>
        </x:is>
      </x:c>
      <x:c r="D69" t="inlineStr">
        <x:is>
          <x:t xml:space="preserve">Q1 Push</x:t>
        </x:is>
      </x:c>
      <x:c r="E69" t="inlineStr">
        <x:is>
          <x:t xml:space="preserve">South</x:t>
        </x:is>
      </x:c>
      <x:c r="F69" t="inlineStr">
        <x:is>
          <x:t xml:space="preserve">Medium</x:t>
        </x:is>
      </x:c>
      <x:c r="G69" t="n">
        <x:v>34</x:v>
      </x:c>
      <x:c r="H69" t="b">
        <x:v>0</x:v>
      </x:c>
      <x:c r="I69" t="inlineStr">
        <x:is>
          <x:t xml:space="preserve">C. Nguyen</x:t>
        </x:is>
      </x:c>
      <x:c r="J69" s="5" t="n">
        <x:v>6486.61</x:v>
      </x:c>
      <x:c r="K69" t="n">
        <x:v>15</x:v>
      </x:c>
      <x:c r="L69" t="b">
        <x:v>0</x:v>
      </x:c>
    </x:row>
    <x:row r="70">
      <x:c r="A70" t="inlineStr">
        <x:is>
          <x:t xml:space="preserve">LEAD-5070</x:t>
        </x:is>
      </x:c>
      <x:c r="B70" s="4" t="n">
        <x:v>45823</x:v>
      </x:c>
      <x:c r="C70" t="inlineStr">
        <x:is>
          <x:t xml:space="preserve">Paid Search</x:t>
        </x:is>
      </x:c>
      <x:c r="D70" t="inlineStr">
        <x:is>
          <x:t xml:space="preserve">Spring Webinar</x:t>
        </x:is>
      </x:c>
      <x:c r="E70" t="inlineStr">
        <x:is>
          <x:t xml:space="preserve">West</x:t>
        </x:is>
      </x:c>
      <x:c r="F70" t="inlineStr">
        <x:is>
          <x:t xml:space="preserve">Strategic</x:t>
        </x:is>
      </x:c>
      <x:c r="G70" t="n">
        <x:v>60</x:v>
      </x:c>
      <x:c r="H70" t="b">
        <x:v>1</x:v>
      </x:c>
      <x:c r="I70" t="inlineStr">
        <x:is>
          <x:t xml:space="preserve">C. Nguyen</x:t>
        </x:is>
      </x:c>
      <x:c r="J70" s="5" t="n">
        <x:v>17203.5</x:v>
      </x:c>
      <x:c r="K70" t="n">
        <x:v>51</x:v>
      </x:c>
      <x:c r="L70" t="b">
        <x:v>0</x:v>
      </x:c>
    </x:row>
    <x:row r="71">
      <x:c r="A71" t="inlineStr">
        <x:is>
          <x:t xml:space="preserve">LEAD-5071</x:t>
        </x:is>
      </x:c>
      <x:c r="B71" s="4" t="n">
        <x:v>45658</x:v>
      </x:c>
      <x:c r="C71" t="inlineStr">
        <x:is>
          <x:t xml:space="preserve">Email</x:t>
        </x:is>
      </x:c>
      <x:c r="D71" t="inlineStr">
        <x:is>
          <x:t xml:space="preserve">Partner Summit</x:t>
        </x:is>
      </x:c>
      <x:c r="E71" t="inlineStr">
        <x:is>
          <x:t xml:space="preserve">West</x:t>
        </x:is>
      </x:c>
      <x:c r="F71" t="inlineStr">
        <x:is>
          <x:t xml:space="preserve">Small</x:t>
        </x:is>
      </x:c>
      <x:c r="G71" t="n">
        <x:v>43</x:v>
      </x:c>
      <x:c r="H71" t="b">
        <x:v>0</x:v>
      </x:c>
      <x:c r="I71" t="inlineStr">
        <x:is>
          <x:t xml:space="preserve">C. Nguyen</x:t>
        </x:is>
      </x:c>
      <x:c r="J71" s="5" t="n">
        <x:v>42485.2</x:v>
      </x:c>
      <x:c r="K71" t="n">
        <x:v>75</x:v>
      </x:c>
      <x:c r="L71" t="b">
        <x:v>0</x:v>
      </x:c>
    </x:row>
    <x:row r="72">
      <x:c r="A72" t="inlineStr">
        <x:is>
          <x:t xml:space="preserve">LEAD-5072</x:t>
        </x:is>
      </x:c>
      <x:c r="B72" s="4" t="n">
        <x:v>45827</x:v>
      </x:c>
      <x:c r="C72" t="inlineStr">
        <x:is>
          <x:t xml:space="preserve">Email</x:t>
        </x:is>
      </x:c>
      <x:c r="D72" t="inlineStr">
        <x:is>
          <x:t xml:space="preserve">Q1 Push</x:t>
        </x:is>
      </x:c>
      <x:c r="E72" t="inlineStr">
        <x:is>
          <x:t xml:space="preserve">South</x:t>
        </x:is>
      </x:c>
      <x:c r="F72" t="inlineStr">
        <x:is>
          <x:t xml:space="preserve">Large</x:t>
        </x:is>
      </x:c>
      <x:c r="G72" t="n">
        <x:v>60</x:v>
      </x:c>
      <x:c r="H72" t="b">
        <x:v>1</x:v>
      </x:c>
      <x:c r="I72" t="inlineStr">
        <x:is>
          <x:t xml:space="preserve">A. Kim</x:t>
        </x:is>
      </x:c>
      <x:c r="J72" s="5" t="n">
        <x:v>24552.71</x:v>
      </x:c>
      <x:c r="K72" t="inlineStr">
        <x:is>
          <x:t xml:space="preserve"/>
        </x:is>
      </x:c>
      <x:c r="L72" t="b">
        <x:v>0</x:v>
      </x:c>
    </x:row>
    <x:row r="73">
      <x:c r="A73" t="inlineStr">
        <x:is>
          <x:t xml:space="preserve">LEAD-5073</x:t>
        </x:is>
      </x:c>
      <x:c r="B73" s="4" t="n">
        <x:v>45713</x:v>
      </x:c>
      <x:c r="C73" t="inlineStr">
        <x:is>
          <x:t xml:space="preserve">Email</x:t>
        </x:is>
      </x:c>
      <x:c r="D73" t="inlineStr">
        <x:is>
          <x:t xml:space="preserve">Q1 Push</x:t>
        </x:is>
      </x:c>
      <x:c r="E73" t="inlineStr">
        <x:is>
          <x:t xml:space="preserve">North</x:t>
        </x:is>
      </x:c>
      <x:c r="F73" t="inlineStr">
        <x:is>
          <x:t xml:space="preserve">Strategic</x:t>
        </x:is>
      </x:c>
      <x:c r="G73" t="n">
        <x:v>76</x:v>
      </x:c>
      <x:c r="H73" t="b">
        <x:v>1</x:v>
      </x:c>
      <x:c r="I73" t="inlineStr">
        <x:is>
          <x:t xml:space="preserve">B. Patel</x:t>
        </x:is>
      </x:c>
      <x:c r="J73" s="5" t="n">
        <x:v>30044.84</x:v>
      </x:c>
      <x:c r="K73" t="n">
        <x:v>72</x:v>
      </x:c>
      <x:c r="L73" t="b">
        <x:v>0</x:v>
      </x:c>
    </x:row>
    <x:row r="74">
      <x:c r="A74" t="inlineStr">
        <x:is>
          <x:t xml:space="preserve">LEAD-5074</x:t>
        </x:is>
      </x:c>
      <x:c r="B74" s="4" t="n">
        <x:v>45903</x:v>
      </x:c>
      <x:c r="C74" t="inlineStr">
        <x:is>
          <x:t xml:space="preserve">Partner</x:t>
        </x:is>
      </x:c>
      <x:c r="D74" t="inlineStr">
        <x:is>
          <x:t xml:space="preserve">Summer Promo</x:t>
        </x:is>
      </x:c>
      <x:c r="E74" t="inlineStr">
        <x:is>
          <x:t xml:space="preserve">South</x:t>
        </x:is>
      </x:c>
      <x:c r="F74" t="inlineStr">
        <x:is>
          <x:t xml:space="preserve">Medium</x:t>
        </x:is>
      </x:c>
      <x:c r="G74" t="n">
        <x:v>77</x:v>
      </x:c>
      <x:c r="H74" t="b">
        <x:v>0</x:v>
      </x:c>
      <x:c r="I74" t="inlineStr">
        <x:is>
          <x:t xml:space="preserve">A. Kim</x:t>
        </x:is>
      </x:c>
      <x:c r="J74" s="5" t="n">
        <x:v>20868.82</x:v>
      </x:c>
      <x:c r="K74" t="n">
        <x:v>16</x:v>
      </x:c>
      <x:c r="L74" t="b">
        <x:v>0</x:v>
      </x:c>
    </x:row>
    <x:row r="75">
      <x:c r="A75" t="inlineStr">
        <x:is>
          <x:t xml:space="preserve">LEAD-5075</x:t>
        </x:is>
      </x:c>
      <x:c r="B75" s="4" t="n">
        <x:v>45745</x:v>
      </x:c>
      <x:c r="C75" t="inlineStr">
        <x:is>
          <x:t xml:space="preserve">Conference</x:t>
        </x:is>
      </x:c>
      <x:c r="D75" t="inlineStr">
        <x:is>
          <x:t xml:space="preserve">Spring Webinar</x:t>
        </x:is>
      </x:c>
      <x:c r="E75" t="inlineStr">
        <x:is>
          <x:t xml:space="preserve">North</x:t>
        </x:is>
      </x:c>
      <x:c r="F75" t="inlineStr">
        <x:is>
          <x:t xml:space="preserve">Small</x:t>
        </x:is>
      </x:c>
      <x:c r="G75" t="n">
        <x:v>63</x:v>
      </x:c>
      <x:c r="H75" t="b">
        <x:v>1</x:v>
      </x:c>
      <x:c r="I75" t="inlineStr">
        <x:is>
          <x:t xml:space="preserve">D. Flores</x:t>
        </x:is>
      </x:c>
      <x:c r="J75" s="5" t="n">
        <x:v>3683.3</x:v>
      </x:c>
      <x:c r="K75" t="inlineStr">
        <x:is>
          <x:t xml:space="preserve"/>
        </x:is>
      </x:c>
      <x:c r="L75" t="b">
        <x:v>0</x:v>
      </x:c>
    </x:row>
    <x:row r="76">
      <x:c r="A76" t="inlineStr">
        <x:is>
          <x:t xml:space="preserve">LEAD-5076</x:t>
        </x:is>
      </x:c>
      <x:c r="B76" s="4" t="n">
        <x:v>45763</x:v>
      </x:c>
      <x:c r="C76" t="inlineStr">
        <x:is>
          <x:t xml:space="preserve">Paid Search</x:t>
        </x:is>
      </x:c>
      <x:c r="D76" t="inlineStr">
        <x:is>
          <x:t xml:space="preserve">Free Trial</x:t>
        </x:is>
      </x:c>
      <x:c r="E76" t="inlineStr">
        <x:is>
          <x:t xml:space="preserve">Central</x:t>
        </x:is>
      </x:c>
      <x:c r="F76" t="inlineStr">
        <x:is>
          <x:t xml:space="preserve">Large</x:t>
        </x:is>
      </x:c>
      <x:c r="G76" t="n">
        <x:v>56</x:v>
      </x:c>
      <x:c r="H76" t="b">
        <x:v>0</x:v>
      </x:c>
      <x:c r="I76" t="inlineStr">
        <x:is>
          <x:t xml:space="preserve">C. Nguyen</x:t>
        </x:is>
      </x:c>
      <x:c r="J76" s="5" t="n">
        <x:v>17230.7</x:v>
      </x:c>
      <x:c r="K76" t="n">
        <x:v>53</x:v>
      </x:c>
      <x:c r="L76" t="b">
        <x:v>0</x:v>
      </x:c>
    </x:row>
    <x:row r="77">
      <x:c r="A77" t="inlineStr">
        <x:is>
          <x:t xml:space="preserve">LEAD-5077</x:t>
        </x:is>
      </x:c>
      <x:c r="B77" s="4" t="n">
        <x:v>45685</x:v>
      </x:c>
      <x:c r="C77" t="inlineStr">
        <x:is>
          <x:t xml:space="preserve">Referral</x:t>
        </x:is>
      </x:c>
      <x:c r="D77" t="inlineStr">
        <x:is>
          <x:t xml:space="preserve">Q1 Push</x:t>
        </x:is>
      </x:c>
      <x:c r="E77" t="inlineStr">
        <x:is>
          <x:t xml:space="preserve">West</x:t>
        </x:is>
      </x:c>
      <x:c r="F77" t="inlineStr">
        <x:is>
          <x:t xml:space="preserve">Small</x:t>
        </x:is>
      </x:c>
      <x:c r="G77" t="n">
        <x:v>57</x:v>
      </x:c>
      <x:c r="H77" t="b">
        <x:v>0</x:v>
      </x:c>
      <x:c r="I77" t="inlineStr">
        <x:is>
          <x:t xml:space="preserve">D. Flores</x:t>
        </x:is>
      </x:c>
      <x:c r="J77" s="5" t="n">
        <x:v>14726.46</x:v>
      </x:c>
      <x:c r="K77" t="inlineStr">
        <x:is>
          <x:t xml:space="preserve"/>
        </x:is>
      </x:c>
      <x:c r="L77" t="b">
        <x:v>0</x:v>
      </x:c>
    </x:row>
    <x:row r="78">
      <x:c r="A78" t="inlineStr">
        <x:is>
          <x:t xml:space="preserve">LEAD-5078</x:t>
        </x:is>
      </x:c>
      <x:c r="B78" s="4" t="n">
        <x:v>45900</x:v>
      </x:c>
      <x:c r="C78" t="inlineStr">
        <x:is>
          <x:t xml:space="preserve">Organic</x:t>
        </x:is>
      </x:c>
      <x:c r="D78" t="inlineStr">
        <x:is>
          <x:t xml:space="preserve">ABM Pilot</x:t>
        </x:is>
      </x:c>
      <x:c r="E78" t="inlineStr">
        <x:is>
          <x:t xml:space="preserve">West</x:t>
        </x:is>
      </x:c>
      <x:c r="F78" t="inlineStr">
        <x:is>
          <x:t xml:space="preserve">Strategic</x:t>
        </x:is>
      </x:c>
      <x:c r="G78" t="n">
        <x:v>82</x:v>
      </x:c>
      <x:c r="H78" t="b">
        <x:v>1</x:v>
      </x:c>
      <x:c r="I78" t="inlineStr">
        <x:is>
          <x:t xml:space="preserve">C. Nguyen</x:t>
        </x:is>
      </x:c>
      <x:c r="J78" s="5" t="n">
        <x:v>7951.6</x:v>
      </x:c>
      <x:c r="K78" t="n">
        <x:v>50</x:v>
      </x:c>
      <x:c r="L78" t="b">
        <x:v>0</x:v>
      </x:c>
    </x:row>
    <x:row r="79">
      <x:c r="A79" t="inlineStr">
        <x:is>
          <x:t xml:space="preserve">LEAD-5079</x:t>
        </x:is>
      </x:c>
      <x:c r="B79" s="4" t="n">
        <x:v>45886</x:v>
      </x:c>
      <x:c r="C79" t="inlineStr">
        <x:is>
          <x:t xml:space="preserve">Organic</x:t>
        </x:is>
      </x:c>
      <x:c r="D79" t="inlineStr">
        <x:is>
          <x:t xml:space="preserve">ABM Pilot</x:t>
        </x:is>
      </x:c>
      <x:c r="E79" t="inlineStr">
        <x:is>
          <x:t xml:space="preserve">West</x:t>
        </x:is>
      </x:c>
      <x:c r="F79" t="inlineStr">
        <x:is>
          <x:t xml:space="preserve">Strategic</x:t>
        </x:is>
      </x:c>
      <x:c r="G79" t="n">
        <x:v>53</x:v>
      </x:c>
      <x:c r="H79" t="b">
        <x:v>0</x:v>
      </x:c>
      <x:c r="I79" t="inlineStr">
        <x:is>
          <x:t xml:space="preserve">B. Patel</x:t>
        </x:is>
      </x:c>
      <x:c r="J79" s="5" t="n">
        <x:v>20177.71</x:v>
      </x:c>
      <x:c r="K79" t="n">
        <x:v>15</x:v>
      </x:c>
      <x:c r="L79" t="b">
        <x:v>0</x:v>
      </x:c>
    </x:row>
    <x:row r="80">
      <x:c r="A80" t="inlineStr">
        <x:is>
          <x:t xml:space="preserve">LEAD-5080</x:t>
        </x:is>
      </x:c>
      <x:c r="B80" s="4" t="n">
        <x:v>45935</x:v>
      </x:c>
      <x:c r="C80" t="inlineStr">
        <x:is>
          <x:t xml:space="preserve">Conference</x:t>
        </x:is>
      </x:c>
      <x:c r="D80" t="inlineStr">
        <x:is>
          <x:t xml:space="preserve">Partner Summit</x:t>
        </x:is>
      </x:c>
      <x:c r="E80" t="inlineStr">
        <x:is>
          <x:t xml:space="preserve">South</x:t>
        </x:is>
      </x:c>
      <x:c r="F80" t="inlineStr">
        <x:is>
          <x:t xml:space="preserve">Small</x:t>
        </x:is>
      </x:c>
      <x:c r="G80" t="n">
        <x:v>69</x:v>
      </x:c>
      <x:c r="H80" t="b">
        <x:v>1</x:v>
      </x:c>
      <x:c r="I80" t="inlineStr">
        <x:is>
          <x:t xml:space="preserve">D. Flores</x:t>
        </x:is>
      </x:c>
      <x:c r="J80" s="5" t="n">
        <x:v>39109.33</x:v>
      </x:c>
      <x:c r="K80" t="n">
        <x:v>33</x:v>
      </x:c>
      <x:c r="L80" t="b">
        <x:v>0</x:v>
      </x:c>
    </x:row>
    <x:row r="81">
      <x:c r="A81" t="inlineStr">
        <x:is>
          <x:t xml:space="preserve">LEAD-5081</x:t>
        </x:is>
      </x:c>
      <x:c r="B81" s="4" t="n">
        <x:v>45675</x:v>
      </x:c>
      <x:c r="C81" t="inlineStr">
        <x:is>
          <x:t xml:space="preserve">Partner</x:t>
        </x:is>
      </x:c>
      <x:c r="D81" t="inlineStr">
        <x:is>
          <x:t xml:space="preserve">Partner Summit</x:t>
        </x:is>
      </x:c>
      <x:c r="E81" t="inlineStr">
        <x:is>
          <x:t xml:space="preserve">Central</x:t>
        </x:is>
      </x:c>
      <x:c r="F81" t="inlineStr">
        <x:is>
          <x:t xml:space="preserve">Medium</x:t>
        </x:is>
      </x:c>
      <x:c r="G81" t="n">
        <x:v>35</x:v>
      </x:c>
      <x:c r="H81" t="b">
        <x:v>0</x:v>
      </x:c>
      <x:c r="I81" t="inlineStr">
        <x:is>
          <x:t xml:space="preserve">D. Flores</x:t>
        </x:is>
      </x:c>
      <x:c r="J81" s="5" t="n">
        <x:v>14046.55</x:v>
      </x:c>
      <x:c r="K81" t="n">
        <x:v>24</x:v>
      </x:c>
      <x:c r="L81" t="b">
        <x:v>0</x:v>
      </x:c>
    </x:row>
    <x:row r="82">
      <x:c r="A82" t="inlineStr">
        <x:is>
          <x:t xml:space="preserve">LEAD-5082</x:t>
        </x:is>
      </x:c>
      <x:c r="B82" s="4" t="n">
        <x:v>45679</x:v>
      </x:c>
      <x:c r="C82" t="inlineStr">
        <x:is>
          <x:t xml:space="preserve">Conference</x:t>
        </x:is>
      </x:c>
      <x:c r="D82" t="inlineStr">
        <x:is>
          <x:t xml:space="preserve">Q1 Push</x:t>
        </x:is>
      </x:c>
      <x:c r="E82" t="inlineStr">
        <x:is>
          <x:t xml:space="preserve">West</x:t>
        </x:is>
      </x:c>
      <x:c r="F82" t="inlineStr">
        <x:is>
          <x:t xml:space="preserve">Medium</x:t>
        </x:is>
      </x:c>
      <x:c r="G82" t="n">
        <x:v>38</x:v>
      </x:c>
      <x:c r="H82" t="b">
        <x:v>0</x:v>
      </x:c>
      <x:c r="I82" t="inlineStr">
        <x:is>
          <x:t xml:space="preserve">C. Nguyen</x:t>
        </x:is>
      </x:c>
      <x:c r="J82" s="5" t="n">
        <x:v>24500.21</x:v>
      </x:c>
      <x:c r="K82" t="n">
        <x:v>52</x:v>
      </x:c>
      <x:c r="L82" t="b">
        <x:v>0</x:v>
      </x:c>
    </x:row>
    <x:row r="83">
      <x:c r="A83" t="inlineStr">
        <x:is>
          <x:t xml:space="preserve">LEAD-5083</x:t>
        </x:is>
      </x:c>
      <x:c r="B83" s="4" t="n">
        <x:v>45940</x:v>
      </x:c>
      <x:c r="C83" t="inlineStr">
        <x:is>
          <x:t xml:space="preserve">Referral</x:t>
        </x:is>
      </x:c>
      <x:c r="D83" t="inlineStr">
        <x:is>
          <x:t xml:space="preserve">ABM Pilot</x:t>
        </x:is>
      </x:c>
      <x:c r="E83" t="inlineStr">
        <x:is>
          <x:t xml:space="preserve">Central</x:t>
        </x:is>
      </x:c>
      <x:c r="F83" t="inlineStr">
        <x:is>
          <x:t xml:space="preserve">Strategic</x:t>
        </x:is>
      </x:c>
      <x:c r="G83" t="n">
        <x:v>21</x:v>
      </x:c>
      <x:c r="H83" t="b">
        <x:v>0</x:v>
      </x:c>
      <x:c r="I83" t="inlineStr">
        <x:is>
          <x:t xml:space="preserve">D. Flores</x:t>
        </x:is>
      </x:c>
      <x:c r="J83" s="5" t="n">
        <x:v>9241.780000000001</x:v>
      </x:c>
      <x:c r="K83" t="inlineStr">
        <x:is>
          <x:t xml:space="preserve"/>
        </x:is>
      </x:c>
      <x:c r="L83" t="b">
        <x:v>0</x:v>
      </x:c>
    </x:row>
    <x:row r="84">
      <x:c r="A84" t="inlineStr">
        <x:is>
          <x:t xml:space="preserve">LEAD-5084</x:t>
        </x:is>
      </x:c>
      <x:c r="B84" s="4" t="n">
        <x:v>45946</x:v>
      </x:c>
      <x:c r="C84" t="inlineStr">
        <x:is>
          <x:t xml:space="preserve">Organic</x:t>
        </x:is>
      </x:c>
      <x:c r="D84" t="inlineStr">
        <x:is>
          <x:t xml:space="preserve">ABM Pilot</x:t>
        </x:is>
      </x:c>
      <x:c r="E84" t="inlineStr">
        <x:is>
          <x:t xml:space="preserve">Central</x:t>
        </x:is>
      </x:c>
      <x:c r="F84" t="inlineStr">
        <x:is>
          <x:t xml:space="preserve">Large</x:t>
        </x:is>
      </x:c>
      <x:c r="G84" t="n">
        <x:v>72</x:v>
      </x:c>
      <x:c r="H84" t="b">
        <x:v>1</x:v>
      </x:c>
      <x:c r="I84" t="inlineStr">
        <x:is>
          <x:t xml:space="preserve">D. Flores</x:t>
        </x:is>
      </x:c>
      <x:c r="J84" s="5" t="n">
        <x:v>41362.22</x:v>
      </x:c>
      <x:c r="K84" t="n">
        <x:v>38</x:v>
      </x:c>
      <x:c r="L84" t="b">
        <x:v>0</x:v>
      </x:c>
    </x:row>
    <x:row r="85">
      <x:c r="A85" t="inlineStr">
        <x:is>
          <x:t xml:space="preserve">LEAD-5085</x:t>
        </x:is>
      </x:c>
      <x:c r="B85" s="4" t="n">
        <x:v>45969</x:v>
      </x:c>
      <x:c r="C85" t="inlineStr">
        <x:is>
          <x:t xml:space="preserve">Email</x:t>
        </x:is>
      </x:c>
      <x:c r="D85" t="inlineStr">
        <x:is>
          <x:t xml:space="preserve">Summer Promo</x:t>
        </x:is>
      </x:c>
      <x:c r="E85" t="inlineStr">
        <x:is>
          <x:t xml:space="preserve">West</x:t>
        </x:is>
      </x:c>
      <x:c r="F85" t="inlineStr">
        <x:is>
          <x:t xml:space="preserve">Small</x:t>
        </x:is>
      </x:c>
      <x:c r="G85" t="n">
        <x:v>70</x:v>
      </x:c>
      <x:c r="H85" t="b">
        <x:v>1</x:v>
      </x:c>
      <x:c r="I85" t="inlineStr">
        <x:is>
          <x:t xml:space="preserve">C. Nguyen</x:t>
        </x:is>
      </x:c>
      <x:c r="J85" s="5" t="n">
        <x:v>17153.13</x:v>
      </x:c>
      <x:c r="K85" t="inlineStr">
        <x:is>
          <x:t xml:space="preserve"/>
        </x:is>
      </x:c>
      <x:c r="L85" t="b">
        <x:v>0</x:v>
      </x:c>
    </x:row>
    <x:row r="86">
      <x:c r="A86" t="inlineStr">
        <x:is>
          <x:t xml:space="preserve">LEAD-5086</x:t>
        </x:is>
      </x:c>
      <x:c r="B86" s="4" t="n">
        <x:v>45813</x:v>
      </x:c>
      <x:c r="C86" t="inlineStr">
        <x:is>
          <x:t xml:space="preserve">Referral</x:t>
        </x:is>
      </x:c>
      <x:c r="D86" t="inlineStr">
        <x:is>
          <x:t xml:space="preserve">ABM Pilot</x:t>
        </x:is>
      </x:c>
      <x:c r="E86" t="inlineStr">
        <x:is>
          <x:t xml:space="preserve">West</x:t>
        </x:is>
      </x:c>
      <x:c r="F86" t="inlineStr">
        <x:is>
          <x:t xml:space="preserve">Small</x:t>
        </x:is>
      </x:c>
      <x:c r="G86" t="n">
        <x:v>49</x:v>
      </x:c>
      <x:c r="H86" t="b">
        <x:v>0</x:v>
      </x:c>
      <x:c r="I86" t="inlineStr">
        <x:is>
          <x:t xml:space="preserve">B. Patel</x:t>
        </x:is>
      </x:c>
      <x:c r="J86" s="5" t="n">
        <x:v>23256.57</x:v>
      </x:c>
      <x:c r="K86" t="n">
        <x:v>37</x:v>
      </x:c>
      <x:c r="L86" t="b">
        <x:v>0</x:v>
      </x:c>
    </x:row>
    <x:row r="87">
      <x:c r="A87" t="inlineStr">
        <x:is>
          <x:t xml:space="preserve">LEAD-5087</x:t>
        </x:is>
      </x:c>
      <x:c r="B87" s="4" t="n">
        <x:v>45967</x:v>
      </x:c>
      <x:c r="C87" t="inlineStr">
        <x:is>
          <x:t xml:space="preserve">Email</x:t>
        </x:is>
      </x:c>
      <x:c r="D87" t="inlineStr">
        <x:is>
          <x:t xml:space="preserve">Q1 Push</x:t>
        </x:is>
      </x:c>
      <x:c r="E87" t="inlineStr">
        <x:is>
          <x:t xml:space="preserve">South</x:t>
        </x:is>
      </x:c>
      <x:c r="F87" t="inlineStr">
        <x:is>
          <x:t xml:space="preserve">Strategic</x:t>
        </x:is>
      </x:c>
      <x:c r="G87" t="n">
        <x:v>47</x:v>
      </x:c>
      <x:c r="H87" t="b">
        <x:v>0</x:v>
      </x:c>
      <x:c r="I87" t="inlineStr">
        <x:is>
          <x:t xml:space="preserve">D. Flores</x:t>
        </x:is>
      </x:c>
      <x:c r="J87" s="5" t="n">
        <x:v>35774.24</x:v>
      </x:c>
      <x:c r="K87" t="n">
        <x:v>50</x:v>
      </x:c>
      <x:c r="L87" t="b">
        <x:v>0</x:v>
      </x:c>
    </x:row>
    <x:row r="88">
      <x:c r="A88" t="inlineStr">
        <x:is>
          <x:t xml:space="preserve">LEAD-5088</x:t>
        </x:is>
      </x:c>
      <x:c r="B88" s="4" t="n">
        <x:v>45691</x:v>
      </x:c>
      <x:c r="C88" t="inlineStr">
        <x:is>
          <x:t xml:space="preserve">Referral</x:t>
        </x:is>
      </x:c>
      <x:c r="D88" t="inlineStr">
        <x:is>
          <x:t xml:space="preserve">Summer Promo</x:t>
        </x:is>
      </x:c>
      <x:c r="E88" t="inlineStr">
        <x:is>
          <x:t xml:space="preserve">Central</x:t>
        </x:is>
      </x:c>
      <x:c r="F88" t="inlineStr">
        <x:is>
          <x:t xml:space="preserve">Strategic</x:t>
        </x:is>
      </x:c>
      <x:c r="G88" t="n">
        <x:v>37</x:v>
      </x:c>
      <x:c r="H88" t="b">
        <x:v>0</x:v>
      </x:c>
      <x:c r="I88" t="inlineStr">
        <x:is>
          <x:t xml:space="preserve">A. Kim</x:t>
        </x:is>
      </x:c>
      <x:c r="J88" s="5" t="n">
        <x:v>13134.39</x:v>
      </x:c>
      <x:c r="K88" t="inlineStr">
        <x:is>
          <x:t xml:space="preserve"/>
        </x:is>
      </x:c>
      <x:c r="L88" t="b">
        <x:v>0</x:v>
      </x:c>
    </x:row>
    <x:row r="89">
      <x:c r="A89" t="inlineStr">
        <x:is>
          <x:t xml:space="preserve">LEAD-5089</x:t>
        </x:is>
      </x:c>
      <x:c r="B89" s="4" t="n">
        <x:v>45891</x:v>
      </x:c>
      <x:c r="C89" t="inlineStr">
        <x:is>
          <x:t xml:space="preserve">Organic</x:t>
        </x:is>
      </x:c>
      <x:c r="D89" t="inlineStr">
        <x:is>
          <x:t xml:space="preserve">ABM Pilot</x:t>
        </x:is>
      </x:c>
      <x:c r="E89" t="inlineStr">
        <x:is>
          <x:t xml:space="preserve">South</x:t>
        </x:is>
      </x:c>
      <x:c r="F89" t="inlineStr">
        <x:is>
          <x:t xml:space="preserve">Large</x:t>
        </x:is>
      </x:c>
      <x:c r="G89" t="n">
        <x:v>67</x:v>
      </x:c>
      <x:c r="H89" t="b">
        <x:v>1</x:v>
      </x:c>
      <x:c r="I89" t="inlineStr">
        <x:is>
          <x:t xml:space="preserve">D. Flores</x:t>
        </x:is>
      </x:c>
      <x:c r="J89" s="5" t="n">
        <x:v>10273.15</x:v>
      </x:c>
      <x:c r="K89" t="n">
        <x:v>65</x:v>
      </x:c>
      <x:c r="L89" t="b">
        <x:v>0</x:v>
      </x:c>
    </x:row>
    <x:row r="90">
      <x:c r="A90" t="inlineStr">
        <x:is>
          <x:t xml:space="preserve">LEAD-5090</x:t>
        </x:is>
      </x:c>
      <x:c r="B90" s="4" t="n">
        <x:v>45900</x:v>
      </x:c>
      <x:c r="C90" t="inlineStr">
        <x:is>
          <x:t xml:space="preserve">Partner</x:t>
        </x:is>
      </x:c>
      <x:c r="D90" t="inlineStr">
        <x:is>
          <x:t xml:space="preserve">Partner Summit</x:t>
        </x:is>
      </x:c>
      <x:c r="E90" t="inlineStr">
        <x:is>
          <x:t xml:space="preserve">East</x:t>
        </x:is>
      </x:c>
      <x:c r="F90" t="inlineStr">
        <x:is>
          <x:t xml:space="preserve">Large</x:t>
        </x:is>
      </x:c>
      <x:c r="G90" t="n">
        <x:v>40</x:v>
      </x:c>
      <x:c r="H90" t="b">
        <x:v>0</x:v>
      </x:c>
      <x:c r="I90" t="inlineStr">
        <x:is>
          <x:t xml:space="preserve">C. Nguyen</x:t>
        </x:is>
      </x:c>
      <x:c r="J90" s="5" t="n">
        <x:v>7634.61</x:v>
      </x:c>
      <x:c r="K90" t="n">
        <x:v>52</x:v>
      </x:c>
      <x:c r="L90" t="b">
        <x:v>0</x:v>
      </x:c>
    </x:row>
    <x:row r="91">
      <x:c r="A91" t="inlineStr">
        <x:is>
          <x:t xml:space="preserve">LEAD-5091</x:t>
        </x:is>
      </x:c>
      <x:c r="B91" s="4" t="n">
        <x:v>45771</x:v>
      </x:c>
      <x:c r="C91" t="inlineStr">
        <x:is>
          <x:t xml:space="preserve">Email</x:t>
        </x:is>
      </x:c>
      <x:c r="D91" t="inlineStr">
        <x:is>
          <x:t xml:space="preserve">Spring Webinar</x:t>
        </x:is>
      </x:c>
      <x:c r="E91" t="inlineStr">
        <x:is>
          <x:t xml:space="preserve">South</x:t>
        </x:is>
      </x:c>
      <x:c r="F91" t="inlineStr">
        <x:is>
          <x:t xml:space="preserve">Large</x:t>
        </x:is>
      </x:c>
      <x:c r="G91" t="n">
        <x:v>72</x:v>
      </x:c>
      <x:c r="H91" t="b">
        <x:v>1</x:v>
      </x:c>
      <x:c r="I91" t="inlineStr">
        <x:is>
          <x:t xml:space="preserve">A. Kim</x:t>
        </x:is>
      </x:c>
      <x:c r="J91" s="5" t="n">
        <x:v>35538.81</x:v>
      </x:c>
      <x:c r="K91" t="n">
        <x:v>4</x:v>
      </x:c>
      <x:c r="L91" t="b">
        <x:v>1</x:v>
      </x:c>
    </x:row>
    <x:row r="92">
      <x:c r="A92" t="inlineStr">
        <x:is>
          <x:t xml:space="preserve">LEAD-5092</x:t>
        </x:is>
      </x:c>
      <x:c r="B92" s="4" t="n">
        <x:v>45814</x:v>
      </x:c>
      <x:c r="C92" t="inlineStr">
        <x:is>
          <x:t xml:space="preserve">Email</x:t>
        </x:is>
      </x:c>
      <x:c r="D92" t="inlineStr">
        <x:is>
          <x:t xml:space="preserve">Summer Promo</x:t>
        </x:is>
      </x:c>
      <x:c r="E92" t="inlineStr">
        <x:is>
          <x:t xml:space="preserve">East</x:t>
        </x:is>
      </x:c>
      <x:c r="F92" t="inlineStr">
        <x:is>
          <x:t xml:space="preserve">Strategic</x:t>
        </x:is>
      </x:c>
      <x:c r="G92" t="n">
        <x:v>68</x:v>
      </x:c>
      <x:c r="H92" t="b">
        <x:v>1</x:v>
      </x:c>
      <x:c r="I92" t="inlineStr">
        <x:is>
          <x:t xml:space="preserve">D. Flores</x:t>
        </x:is>
      </x:c>
      <x:c r="J92" s="5" t="n">
        <x:v>18407.08</x:v>
      </x:c>
      <x:c r="K92" t="inlineStr">
        <x:is>
          <x:t xml:space="preserve"/>
        </x:is>
      </x:c>
      <x:c r="L92" t="b">
        <x:v>0</x:v>
      </x:c>
    </x:row>
    <x:row r="93">
      <x:c r="A93" t="inlineStr">
        <x:is>
          <x:t xml:space="preserve">LEAD-5093</x:t>
        </x:is>
      </x:c>
      <x:c r="B93" s="4" t="n">
        <x:v>45849</x:v>
      </x:c>
      <x:c r="C93" t="inlineStr">
        <x:is>
          <x:t xml:space="preserve">Partner</x:t>
        </x:is>
      </x:c>
      <x:c r="D93" t="inlineStr">
        <x:is>
          <x:t xml:space="preserve">Summer Promo</x:t>
        </x:is>
      </x:c>
      <x:c r="E93" t="inlineStr">
        <x:is>
          <x:t xml:space="preserve">Central</x:t>
        </x:is>
      </x:c>
      <x:c r="F93" t="inlineStr">
        <x:is>
          <x:t xml:space="preserve">Large</x:t>
        </x:is>
      </x:c>
      <x:c r="G93" t="n">
        <x:v>58</x:v>
      </x:c>
      <x:c r="H93" t="b">
        <x:v>0</x:v>
      </x:c>
      <x:c r="I93" t="inlineStr">
        <x:is>
          <x:t xml:space="preserve">A. Kim</x:t>
        </x:is>
      </x:c>
      <x:c r="J93" s="5" t="n">
        <x:v>33282.12</x:v>
      </x:c>
      <x:c r="K93" t="n">
        <x:v>44</x:v>
      </x:c>
      <x:c r="L93" t="b">
        <x:v>0</x:v>
      </x:c>
    </x:row>
    <x:row r="94">
      <x:c r="A94" t="inlineStr">
        <x:is>
          <x:t xml:space="preserve">LEAD-5094</x:t>
        </x:is>
      </x:c>
      <x:c r="B94" s="4" t="n">
        <x:v>45810</x:v>
      </x:c>
      <x:c r="C94" t="inlineStr">
        <x:is>
          <x:t xml:space="preserve">Paid Search</x:t>
        </x:is>
      </x:c>
      <x:c r="D94" t="inlineStr">
        <x:is>
          <x:t xml:space="preserve">Spring Webinar</x:t>
        </x:is>
      </x:c>
      <x:c r="E94" t="inlineStr">
        <x:is>
          <x:t xml:space="preserve">Central</x:t>
        </x:is>
      </x:c>
      <x:c r="F94" t="inlineStr">
        <x:is>
          <x:t xml:space="preserve">Medium</x:t>
        </x:is>
      </x:c>
      <x:c r="G94" t="n">
        <x:v>27</x:v>
      </x:c>
      <x:c r="H94" t="b">
        <x:v>0</x:v>
      </x:c>
      <x:c r="I94" t="inlineStr">
        <x:is>
          <x:t xml:space="preserve">D. Flores</x:t>
        </x:is>
      </x:c>
      <x:c r="J94" s="5" t="n">
        <x:v>23971.89</x:v>
      </x:c>
      <x:c r="K94" t="n">
        <x:v>66</x:v>
      </x:c>
      <x:c r="L94" t="b">
        <x:v>0</x:v>
      </x:c>
    </x:row>
    <x:row r="95">
      <x:c r="A95" t="inlineStr">
        <x:is>
          <x:t xml:space="preserve">LEAD-5095</x:t>
        </x:is>
      </x:c>
      <x:c r="B95" s="4" t="n">
        <x:v>45872</x:v>
      </x:c>
      <x:c r="C95" t="inlineStr">
        <x:is>
          <x:t xml:space="preserve">Conference</x:t>
        </x:is>
      </x:c>
      <x:c r="D95" t="inlineStr">
        <x:is>
          <x:t xml:space="preserve">Free Trial</x:t>
        </x:is>
      </x:c>
      <x:c r="E95" t="inlineStr">
        <x:is>
          <x:t xml:space="preserve">North</x:t>
        </x:is>
      </x:c>
      <x:c r="F95" t="inlineStr">
        <x:is>
          <x:t xml:space="preserve">Medium</x:t>
        </x:is>
      </x:c>
      <x:c r="G95" t="n">
        <x:v>63</x:v>
      </x:c>
      <x:c r="H95" t="b">
        <x:v>1</x:v>
      </x:c>
      <x:c r="I95" t="inlineStr">
        <x:is>
          <x:t xml:space="preserve">B. Patel</x:t>
        </x:is>
      </x:c>
      <x:c r="J95" s="5" t="n">
        <x:v>38869.21</x:v>
      </x:c>
      <x:c r="K95" t="n">
        <x:v>48</x:v>
      </x:c>
      <x:c r="L95" t="b">
        <x:v>1</x:v>
      </x:c>
    </x:row>
    <x:row r="96">
      <x:c r="A96" t="inlineStr">
        <x:is>
          <x:t xml:space="preserve">LEAD-5096</x:t>
        </x:is>
      </x:c>
      <x:c r="B96" s="4" t="n">
        <x:v>45943</x:v>
      </x:c>
      <x:c r="C96" t="inlineStr">
        <x:is>
          <x:t xml:space="preserve">Paid Search</x:t>
        </x:is>
      </x:c>
      <x:c r="D96" t="inlineStr">
        <x:is>
          <x:t xml:space="preserve">ABM Pilot</x:t>
        </x:is>
      </x:c>
      <x:c r="E96" t="inlineStr">
        <x:is>
          <x:t xml:space="preserve">North</x:t>
        </x:is>
      </x:c>
      <x:c r="F96" t="inlineStr">
        <x:is>
          <x:t xml:space="preserve">Strategic</x:t>
        </x:is>
      </x:c>
      <x:c r="G96" t="n">
        <x:v>36</x:v>
      </x:c>
      <x:c r="H96" t="b">
        <x:v>0</x:v>
      </x:c>
      <x:c r="I96" t="inlineStr">
        <x:is>
          <x:t xml:space="preserve">C. Nguyen</x:t>
        </x:is>
      </x:c>
      <x:c r="J96" s="5" t="n">
        <x:v>41045.46</x:v>
      </x:c>
      <x:c r="K96" t="n">
        <x:v>26</x:v>
      </x:c>
      <x:c r="L96" t="b">
        <x:v>0</x:v>
      </x:c>
    </x:row>
    <x:row r="97">
      <x:c r="A97" t="inlineStr">
        <x:is>
          <x:t xml:space="preserve">LEAD-5097</x:t>
        </x:is>
      </x:c>
      <x:c r="B97" s="4" t="n">
        <x:v>45839</x:v>
      </x:c>
      <x:c r="C97" t="inlineStr">
        <x:is>
          <x:t xml:space="preserve">Paid Search</x:t>
        </x:is>
      </x:c>
      <x:c r="D97" t="inlineStr">
        <x:is>
          <x:t xml:space="preserve">Summer Promo</x:t>
        </x:is>
      </x:c>
      <x:c r="E97" t="inlineStr">
        <x:is>
          <x:t xml:space="preserve">East</x:t>
        </x:is>
      </x:c>
      <x:c r="F97" t="inlineStr">
        <x:is>
          <x:t xml:space="preserve">Strategic</x:t>
        </x:is>
      </x:c>
      <x:c r="G97" t="n">
        <x:v>62</x:v>
      </x:c>
      <x:c r="H97" t="b">
        <x:v>1</x:v>
      </x:c>
      <x:c r="I97" t="inlineStr">
        <x:is>
          <x:t xml:space="preserve">C. Nguyen</x:t>
        </x:is>
      </x:c>
      <x:c r="J97" s="5" t="n">
        <x:v>34607.78</x:v>
      </x:c>
      <x:c r="K97" t="n">
        <x:v>12</x:v>
      </x:c>
      <x:c r="L97" t="b">
        <x:v>1</x:v>
      </x:c>
    </x:row>
    <x:row r="98">
      <x:c r="A98" t="inlineStr">
        <x:is>
          <x:t xml:space="preserve">LEAD-5098</x:t>
        </x:is>
      </x:c>
      <x:c r="B98" s="4" t="n">
        <x:v>45914</x:v>
      </x:c>
      <x:c r="C98" t="inlineStr">
        <x:is>
          <x:t xml:space="preserve">Organic</x:t>
        </x:is>
      </x:c>
      <x:c r="D98" t="inlineStr">
        <x:is>
          <x:t xml:space="preserve">Summer Promo</x:t>
        </x:is>
      </x:c>
      <x:c r="E98" t="inlineStr">
        <x:is>
          <x:t xml:space="preserve">West</x:t>
        </x:is>
      </x:c>
      <x:c r="F98" t="inlineStr">
        <x:is>
          <x:t xml:space="preserve">Large</x:t>
        </x:is>
      </x:c>
      <x:c r="G98" t="n">
        <x:v>72</x:v>
      </x:c>
      <x:c r="H98" t="b">
        <x:v>0</x:v>
      </x:c>
      <x:c r="I98" t="inlineStr">
        <x:is>
          <x:t xml:space="preserve">B. Patel</x:t>
        </x:is>
      </x:c>
      <x:c r="J98" s="5" t="n">
        <x:v>11544.16</x:v>
      </x:c>
      <x:c r="K98" t="n">
        <x:v>75</x:v>
      </x:c>
      <x:c r="L98" t="b">
        <x:v>0</x:v>
      </x:c>
    </x:row>
    <x:row r="99">
      <x:c r="A99" t="inlineStr">
        <x:is>
          <x:t xml:space="preserve">LEAD-5099</x:t>
        </x:is>
      </x:c>
      <x:c r="B99" s="4" t="n">
        <x:v>45731</x:v>
      </x:c>
      <x:c r="C99" t="inlineStr">
        <x:is>
          <x:t xml:space="preserve">Referral</x:t>
        </x:is>
      </x:c>
      <x:c r="D99" t="inlineStr">
        <x:is>
          <x:t xml:space="preserve">Summer Promo</x:t>
        </x:is>
      </x:c>
      <x:c r="E99" t="inlineStr">
        <x:is>
          <x:t xml:space="preserve">South</x:t>
        </x:is>
      </x:c>
      <x:c r="F99" t="inlineStr">
        <x:is>
          <x:t xml:space="preserve">Small</x:t>
        </x:is>
      </x:c>
      <x:c r="G99" t="n">
        <x:v>82</x:v>
      </x:c>
      <x:c r="H99" t="b">
        <x:v>1</x:v>
      </x:c>
      <x:c r="I99" t="inlineStr">
        <x:is>
          <x:t xml:space="preserve">B. Patel</x:t>
        </x:is>
      </x:c>
      <x:c r="J99" s="5" t="n">
        <x:v>23437.37</x:v>
      </x:c>
      <x:c r="K99" t="n">
        <x:v>3</x:v>
      </x:c>
      <x:c r="L99" t="b">
        <x:v>1</x:v>
      </x:c>
    </x:row>
    <x:row r="100">
      <x:c r="A100" t="inlineStr">
        <x:is>
          <x:t xml:space="preserve">LEAD-5100</x:t>
        </x:is>
      </x:c>
      <x:c r="B100" s="4" t="n">
        <x:v>45744</x:v>
      </x:c>
      <x:c r="C100" t="inlineStr">
        <x:is>
          <x:t xml:space="preserve">Partner</x:t>
        </x:is>
      </x:c>
      <x:c r="D100" t="inlineStr">
        <x:is>
          <x:t xml:space="preserve">Spring Webinar</x:t>
        </x:is>
      </x:c>
      <x:c r="E100" t="inlineStr">
        <x:is>
          <x:t xml:space="preserve">West</x:t>
        </x:is>
      </x:c>
      <x:c r="F100" t="inlineStr">
        <x:is>
          <x:t xml:space="preserve">Small</x:t>
        </x:is>
      </x:c>
      <x:c r="G100" t="n">
        <x:v>36</x:v>
      </x:c>
      <x:c r="H100" t="b">
        <x:v>0</x:v>
      </x:c>
      <x:c r="I100" t="inlineStr">
        <x:is>
          <x:t xml:space="preserve">D. Flores</x:t>
        </x:is>
      </x:c>
      <x:c r="J100" s="5" t="n">
        <x:v>30836.7</x:v>
      </x:c>
      <x:c r="K100" t="inlineStr">
        <x:is>
          <x:t xml:space="preserve"/>
        </x:is>
      </x:c>
      <x:c r="L100" t="b">
        <x:v>0</x:v>
      </x:c>
    </x:row>
    <x:row r="101">
      <x:c r="A101" t="inlineStr">
        <x:is>
          <x:t xml:space="preserve">LEAD-5101</x:t>
        </x:is>
      </x:c>
      <x:c r="B101" s="4" t="n">
        <x:v>45931</x:v>
      </x:c>
      <x:c r="C101" t="inlineStr">
        <x:is>
          <x:t xml:space="preserve">Paid Search</x:t>
        </x:is>
      </x:c>
      <x:c r="D101" t="inlineStr">
        <x:is>
          <x:t xml:space="preserve">Summer Promo</x:t>
        </x:is>
      </x:c>
      <x:c r="E101" t="inlineStr">
        <x:is>
          <x:t xml:space="preserve">East</x:t>
        </x:is>
      </x:c>
      <x:c r="F101" t="inlineStr">
        <x:is>
          <x:t xml:space="preserve">Small</x:t>
        </x:is>
      </x:c>
      <x:c r="G101" t="n">
        <x:v>61</x:v>
      </x:c>
      <x:c r="H101" t="b">
        <x:v>1</x:v>
      </x:c>
      <x:c r="I101" t="inlineStr">
        <x:is>
          <x:t xml:space="preserve">B. Patel</x:t>
        </x:is>
      </x:c>
      <x:c r="J101" s="5" t="n">
        <x:v>2854.96</x:v>
      </x:c>
      <x:c r="K101" t="n">
        <x:v>31</x:v>
      </x:c>
      <x:c r="L101" t="b">
        <x:v>0</x:v>
      </x:c>
    </x:row>
    <x:row r="102">
      <x:c r="A102" t="inlineStr">
        <x:is>
          <x:t xml:space="preserve">LEAD-5102</x:t>
        </x:is>
      </x:c>
      <x:c r="B102" s="4" t="n">
        <x:v>45854</x:v>
      </x:c>
      <x:c r="C102" t="inlineStr">
        <x:is>
          <x:t xml:space="preserve">Partner</x:t>
        </x:is>
      </x:c>
      <x:c r="D102" t="inlineStr">
        <x:is>
          <x:t xml:space="preserve">Partner Summit</x:t>
        </x:is>
      </x:c>
      <x:c r="E102" t="inlineStr">
        <x:is>
          <x:t xml:space="preserve">East</x:t>
        </x:is>
      </x:c>
      <x:c r="F102" t="inlineStr">
        <x:is>
          <x:t xml:space="preserve">Medium</x:t>
        </x:is>
      </x:c>
      <x:c r="G102" t="n">
        <x:v>28</x:v>
      </x:c>
      <x:c r="H102" t="b">
        <x:v>0</x:v>
      </x:c>
      <x:c r="I102" t="inlineStr">
        <x:is>
          <x:t xml:space="preserve">A. Kim</x:t>
        </x:is>
      </x:c>
      <x:c r="J102" s="5" t="n">
        <x:v>23037.76</x:v>
      </x:c>
      <x:c r="K102" t="n">
        <x:v>69</x:v>
      </x:c>
      <x:c r="L102" t="b">
        <x:v>0</x:v>
      </x:c>
    </x:row>
    <x:row r="103">
      <x:c r="A103" t="inlineStr">
        <x:is>
          <x:t xml:space="preserve">LEAD-5103</x:t>
        </x:is>
      </x:c>
      <x:c r="B103" s="4" t="n">
        <x:v>45880</x:v>
      </x:c>
      <x:c r="C103" t="inlineStr">
        <x:is>
          <x:t xml:space="preserve">Email</x:t>
        </x:is>
      </x:c>
      <x:c r="D103" t="inlineStr">
        <x:is>
          <x:t xml:space="preserve">Spring Webinar</x:t>
        </x:is>
      </x:c>
      <x:c r="E103" t="inlineStr">
        <x:is>
          <x:t xml:space="preserve">East</x:t>
        </x:is>
      </x:c>
      <x:c r="F103" t="inlineStr">
        <x:is>
          <x:t xml:space="preserve">Strategic</x:t>
        </x:is>
      </x:c>
      <x:c r="G103" t="n">
        <x:v>65</x:v>
      </x:c>
      <x:c r="H103" t="b">
        <x:v>1</x:v>
      </x:c>
      <x:c r="I103" t="inlineStr">
        <x:is>
          <x:t xml:space="preserve">B. Patel</x:t>
        </x:is>
      </x:c>
      <x:c r="J103" s="5" t="n">
        <x:v>27989.43</x:v>
      </x:c>
      <x:c r="K103" t="inlineStr">
        <x:is>
          <x:t xml:space="preserve"/>
        </x:is>
      </x:c>
      <x:c r="L103" t="b">
        <x:v>1</x:v>
      </x:c>
    </x:row>
    <x:row r="104">
      <x:c r="A104" t="inlineStr">
        <x:is>
          <x:t xml:space="preserve">LEAD-5104</x:t>
        </x:is>
      </x:c>
      <x:c r="B104" s="4" t="n">
        <x:v>45744</x:v>
      </x:c>
      <x:c r="C104" t="inlineStr">
        <x:is>
          <x:t xml:space="preserve">Organic</x:t>
        </x:is>
      </x:c>
      <x:c r="D104" t="inlineStr">
        <x:is>
          <x:t xml:space="preserve">ABM Pilot</x:t>
        </x:is>
      </x:c>
      <x:c r="E104" t="inlineStr">
        <x:is>
          <x:t xml:space="preserve">North</x:t>
        </x:is>
      </x:c>
      <x:c r="F104" t="inlineStr">
        <x:is>
          <x:t xml:space="preserve">Strategic</x:t>
        </x:is>
      </x:c>
      <x:c r="G104" t="n">
        <x:v>52</x:v>
      </x:c>
      <x:c r="H104" t="b">
        <x:v>0</x:v>
      </x:c>
      <x:c r="I104" t="inlineStr">
        <x:is>
          <x:t xml:space="preserve">A. Kim</x:t>
        </x:is>
      </x:c>
      <x:c r="J104" s="5" t="n">
        <x:v>44443.8</x:v>
      </x:c>
      <x:c r="K104" t="inlineStr">
        <x:is>
          <x:t xml:space="preserve"/>
        </x:is>
      </x:c>
      <x:c r="L104" t="b">
        <x:v>0</x:v>
      </x:c>
    </x:row>
    <x:row r="105">
      <x:c r="A105" t="inlineStr">
        <x:is>
          <x:t xml:space="preserve">LEAD-5105</x:t>
        </x:is>
      </x:c>
      <x:c r="B105" s="4" t="n">
        <x:v>45871</x:v>
      </x:c>
      <x:c r="C105" t="inlineStr">
        <x:is>
          <x:t xml:space="preserve">Conference</x:t>
        </x:is>
      </x:c>
      <x:c r="D105" t="inlineStr">
        <x:is>
          <x:t xml:space="preserve">Free Trial</x:t>
        </x:is>
      </x:c>
      <x:c r="E105" t="inlineStr">
        <x:is>
          <x:t xml:space="preserve">North</x:t>
        </x:is>
      </x:c>
      <x:c r="F105" t="inlineStr">
        <x:is>
          <x:t xml:space="preserve">Large</x:t>
        </x:is>
      </x:c>
      <x:c r="G105" t="n">
        <x:v>80</x:v>
      </x:c>
      <x:c r="H105" t="b">
        <x:v>1</x:v>
      </x:c>
      <x:c r="I105" t="inlineStr">
        <x:is>
          <x:t xml:space="preserve">B. Patel</x:t>
        </x:is>
      </x:c>
      <x:c r="J105" s="5" t="n">
        <x:v>2172.51</x:v>
      </x:c>
      <x:c r="K105" t="n">
        <x:v>15</x:v>
      </x:c>
      <x:c r="L105" t="b">
        <x:v>0</x:v>
      </x:c>
    </x:row>
    <x:row r="106">
      <x:c r="A106" t="inlineStr">
        <x:is>
          <x:t xml:space="preserve">LEAD-5106</x:t>
        </x:is>
      </x:c>
      <x:c r="B106" s="4" t="n">
        <x:v>45711</x:v>
      </x:c>
      <x:c r="C106" t="inlineStr">
        <x:is>
          <x:t xml:space="preserve">Partner</x:t>
        </x:is>
      </x:c>
      <x:c r="D106" t="inlineStr">
        <x:is>
          <x:t xml:space="preserve">Summer Promo</x:t>
        </x:is>
      </x:c>
      <x:c r="E106" t="inlineStr">
        <x:is>
          <x:t xml:space="preserve">Central</x:t>
        </x:is>
      </x:c>
      <x:c r="F106" t="inlineStr">
        <x:is>
          <x:t xml:space="preserve">Small</x:t>
        </x:is>
      </x:c>
      <x:c r="G106" t="n">
        <x:v>56</x:v>
      </x:c>
      <x:c r="H106" t="b">
        <x:v>0</x:v>
      </x:c>
      <x:c r="I106" t="inlineStr">
        <x:is>
          <x:t xml:space="preserve">A. Kim</x:t>
        </x:is>
      </x:c>
      <x:c r="J106" s="5" t="n">
        <x:v>8885.290000000001</x:v>
      </x:c>
      <x:c r="K106" t="n">
        <x:v>28</x:v>
      </x:c>
      <x:c r="L106" t="b">
        <x:v>0</x:v>
      </x:c>
    </x:row>
    <x:row r="107">
      <x:c r="A107" t="inlineStr">
        <x:is>
          <x:t xml:space="preserve">LEAD-5107</x:t>
        </x:is>
      </x:c>
      <x:c r="B107" s="4" t="n">
        <x:v>45841</x:v>
      </x:c>
      <x:c r="C107" t="inlineStr">
        <x:is>
          <x:t xml:space="preserve">Email</x:t>
        </x:is>
      </x:c>
      <x:c r="D107" t="inlineStr">
        <x:is>
          <x:t xml:space="preserve">Free Trial</x:t>
        </x:is>
      </x:c>
      <x:c r="E107" t="inlineStr">
        <x:is>
          <x:t xml:space="preserve">East</x:t>
        </x:is>
      </x:c>
      <x:c r="F107" t="inlineStr">
        <x:is>
          <x:t xml:space="preserve">Medium</x:t>
        </x:is>
      </x:c>
      <x:c r="G107" t="n">
        <x:v>25</x:v>
      </x:c>
      <x:c r="H107" t="b">
        <x:v>0</x:v>
      </x:c>
      <x:c r="I107" t="inlineStr">
        <x:is>
          <x:t xml:space="preserve">D. Flores</x:t>
        </x:is>
      </x:c>
      <x:c r="J107" s="5" t="n">
        <x:v>16150.94</x:v>
      </x:c>
      <x:c r="K107" t="inlineStr">
        <x:is>
          <x:t xml:space="preserve"/>
        </x:is>
      </x:c>
      <x:c r="L107" t="b">
        <x:v>0</x:v>
      </x:c>
    </x:row>
    <x:row r="108">
      <x:c r="A108" t="inlineStr">
        <x:is>
          <x:t xml:space="preserve">LEAD-5108</x:t>
        </x:is>
      </x:c>
      <x:c r="B108" s="4" t="n">
        <x:v>45664</x:v>
      </x:c>
      <x:c r="C108" t="inlineStr">
        <x:is>
          <x:t xml:space="preserve">Email</x:t>
        </x:is>
      </x:c>
      <x:c r="D108" t="inlineStr">
        <x:is>
          <x:t xml:space="preserve">Q1 Push</x:t>
        </x:is>
      </x:c>
      <x:c r="E108" t="inlineStr">
        <x:is>
          <x:t xml:space="preserve">North</x:t>
        </x:is>
      </x:c>
      <x:c r="F108" t="inlineStr">
        <x:is>
          <x:t xml:space="preserve">Strategic</x:t>
        </x:is>
      </x:c>
      <x:c r="G108" t="n">
        <x:v>39</x:v>
      </x:c>
      <x:c r="H108" t="b">
        <x:v>0</x:v>
      </x:c>
      <x:c r="I108" t="inlineStr">
        <x:is>
          <x:t xml:space="preserve">A. Kim</x:t>
        </x:is>
      </x:c>
      <x:c r="J108" s="5" t="n">
        <x:v>35297.93</x:v>
      </x:c>
      <x:c r="K108" t="n">
        <x:v>32</x:v>
      </x:c>
      <x:c r="L108" t="b">
        <x:v>0</x:v>
      </x:c>
    </x:row>
    <x:row r="109">
      <x:c r="A109" t="inlineStr">
        <x:is>
          <x:t xml:space="preserve">LEAD-5109</x:t>
        </x:is>
      </x:c>
      <x:c r="B109" s="4" t="n">
        <x:v>45809</x:v>
      </x:c>
      <x:c r="C109" t="inlineStr">
        <x:is>
          <x:t xml:space="preserve">Referral</x:t>
        </x:is>
      </x:c>
      <x:c r="D109" t="inlineStr">
        <x:is>
          <x:t xml:space="preserve">Free Trial</x:t>
        </x:is>
      </x:c>
      <x:c r="E109" t="inlineStr">
        <x:is>
          <x:t xml:space="preserve">North</x:t>
        </x:is>
      </x:c>
      <x:c r="F109" t="inlineStr">
        <x:is>
          <x:t xml:space="preserve">Small</x:t>
        </x:is>
      </x:c>
      <x:c r="G109" t="n">
        <x:v>42</x:v>
      </x:c>
      <x:c r="H109" t="b">
        <x:v>0</x:v>
      </x:c>
      <x:c r="I109" t="inlineStr">
        <x:is>
          <x:t xml:space="preserve">A. Kim</x:t>
        </x:is>
      </x:c>
      <x:c r="J109" s="5" t="n">
        <x:v>21281.95</x:v>
      </x:c>
      <x:c r="K109" t="inlineStr">
        <x:is>
          <x:t xml:space="preserve"/>
        </x:is>
      </x:c>
      <x:c r="L109" t="b">
        <x:v>0</x:v>
      </x:c>
    </x:row>
    <x:row r="110">
      <x:c r="A110" t="inlineStr">
        <x:is>
          <x:t xml:space="preserve">LEAD-5110</x:t>
        </x:is>
      </x:c>
      <x:c r="B110" s="4" t="n">
        <x:v>45681</x:v>
      </x:c>
      <x:c r="C110" t="inlineStr">
        <x:is>
          <x:t xml:space="preserve">Organic</x:t>
        </x:is>
      </x:c>
      <x:c r="D110" t="inlineStr">
        <x:is>
          <x:t xml:space="preserve">Spring Webinar</x:t>
        </x:is>
      </x:c>
      <x:c r="E110" t="inlineStr">
        <x:is>
          <x:t xml:space="preserve">South</x:t>
        </x:is>
      </x:c>
      <x:c r="F110" t="inlineStr">
        <x:is>
          <x:t xml:space="preserve">Large</x:t>
        </x:is>
      </x:c>
      <x:c r="G110" t="n">
        <x:v>65</x:v>
      </x:c>
      <x:c r="H110" t="b">
        <x:v>1</x:v>
      </x:c>
      <x:c r="I110" t="inlineStr">
        <x:is>
          <x:t xml:space="preserve">C. Nguyen</x:t>
        </x:is>
      </x:c>
      <x:c r="J110" s="5" t="n">
        <x:v>7873.86</x:v>
      </x:c>
      <x:c r="K110" t="n">
        <x:v>17</x:v>
      </x:c>
      <x:c r="L110" t="b">
        <x:v>0</x:v>
      </x:c>
    </x:row>
    <x:row r="111">
      <x:c r="A111" t="inlineStr">
        <x:is>
          <x:t xml:space="preserve">LEAD-5111</x:t>
        </x:is>
      </x:c>
      <x:c r="B111" s="4" t="n">
        <x:v>45891</x:v>
      </x:c>
      <x:c r="C111" t="inlineStr">
        <x:is>
          <x:t xml:space="preserve">Referral</x:t>
        </x:is>
      </x:c>
      <x:c r="D111" t="inlineStr">
        <x:is>
          <x:t xml:space="preserve">Free Trial</x:t>
        </x:is>
      </x:c>
      <x:c r="E111" t="inlineStr">
        <x:is>
          <x:t xml:space="preserve">West</x:t>
        </x:is>
      </x:c>
      <x:c r="F111" t="inlineStr">
        <x:is>
          <x:t xml:space="preserve">Strategic</x:t>
        </x:is>
      </x:c>
      <x:c r="G111" t="n">
        <x:v>41</x:v>
      </x:c>
      <x:c r="H111" t="b">
        <x:v>0</x:v>
      </x:c>
      <x:c r="I111" t="inlineStr">
        <x:is>
          <x:t xml:space="preserve">A. Kim</x:t>
        </x:is>
      </x:c>
      <x:c r="J111" s="5" t="n">
        <x:v>10892.98</x:v>
      </x:c>
      <x:c r="K111" t="n">
        <x:v>16</x:v>
      </x:c>
      <x:c r="L111" t="b">
        <x:v>0</x:v>
      </x:c>
    </x:row>
    <x:row r="112">
      <x:c r="A112" t="inlineStr">
        <x:is>
          <x:t xml:space="preserve">LEAD-5112</x:t>
        </x:is>
      </x:c>
      <x:c r="B112" s="4" t="n">
        <x:v>45960</x:v>
      </x:c>
      <x:c r="C112" t="inlineStr">
        <x:is>
          <x:t xml:space="preserve">Conference</x:t>
        </x:is>
      </x:c>
      <x:c r="D112" t="inlineStr">
        <x:is>
          <x:t xml:space="preserve">Partner Summit</x:t>
        </x:is>
      </x:c>
      <x:c r="E112" t="inlineStr">
        <x:is>
          <x:t xml:space="preserve">West</x:t>
        </x:is>
      </x:c>
      <x:c r="F112" t="inlineStr">
        <x:is>
          <x:t xml:space="preserve">Medium</x:t>
        </x:is>
      </x:c>
      <x:c r="G112" t="n">
        <x:v>98</x:v>
      </x:c>
      <x:c r="H112" t="b">
        <x:v>1</x:v>
      </x:c>
      <x:c r="I112" t="inlineStr">
        <x:is>
          <x:t xml:space="preserve">C. Nguyen</x:t>
        </x:is>
      </x:c>
      <x:c r="J112" s="5" t="n">
        <x:v>41684.77</x:v>
      </x:c>
      <x:c r="K112" t="inlineStr">
        <x:is>
          <x:t xml:space="preserve"/>
        </x:is>
      </x:c>
      <x:c r="L112" t="b">
        <x:v>1</x:v>
      </x:c>
    </x:row>
    <x:row r="113">
      <x:c r="A113" t="inlineStr">
        <x:is>
          <x:t xml:space="preserve">LEAD-5113</x:t>
        </x:is>
      </x:c>
      <x:c r="B113" s="4" t="n">
        <x:v>45883</x:v>
      </x:c>
      <x:c r="C113" t="inlineStr">
        <x:is>
          <x:t xml:space="preserve">Organic</x:t>
        </x:is>
      </x:c>
      <x:c r="D113" t="inlineStr">
        <x:is>
          <x:t xml:space="preserve">Q1 Push</x:t>
        </x:is>
      </x:c>
      <x:c r="E113" t="inlineStr">
        <x:is>
          <x:t xml:space="preserve">East</x:t>
        </x:is>
      </x:c>
      <x:c r="F113" t="inlineStr">
        <x:is>
          <x:t xml:space="preserve">Large</x:t>
        </x:is>
      </x:c>
      <x:c r="G113" t="n">
        <x:v>21</x:v>
      </x:c>
      <x:c r="H113" t="b">
        <x:v>0</x:v>
      </x:c>
      <x:c r="I113" t="inlineStr">
        <x:is>
          <x:t xml:space="preserve">B. Patel</x:t>
        </x:is>
      </x:c>
      <x:c r="J113" s="5" t="n">
        <x:v>24898.71</x:v>
      </x:c>
      <x:c r="K113" t="n">
        <x:v>34</x:v>
      </x:c>
      <x:c r="L113" t="b">
        <x:v>0</x:v>
      </x:c>
    </x:row>
    <x:row r="114">
      <x:c r="A114" t="inlineStr">
        <x:is>
          <x:t xml:space="preserve">LEAD-5114</x:t>
        </x:is>
      </x:c>
      <x:c r="B114" s="4" t="n">
        <x:v>45835</x:v>
      </x:c>
      <x:c r="C114" t="inlineStr">
        <x:is>
          <x:t xml:space="preserve">Email</x:t>
        </x:is>
      </x:c>
      <x:c r="D114" t="inlineStr">
        <x:is>
          <x:t xml:space="preserve">Summer Promo</x:t>
        </x:is>
      </x:c>
      <x:c r="E114" t="inlineStr">
        <x:is>
          <x:t xml:space="preserve">West</x:t>
        </x:is>
      </x:c>
      <x:c r="F114" t="inlineStr">
        <x:is>
          <x:t xml:space="preserve">Medium</x:t>
        </x:is>
      </x:c>
      <x:c r="G114" t="n">
        <x:v>91</x:v>
      </x:c>
      <x:c r="H114" t="b">
        <x:v>1</x:v>
      </x:c>
      <x:c r="I114" t="inlineStr">
        <x:is>
          <x:t xml:space="preserve">A. Kim</x:t>
        </x:is>
      </x:c>
      <x:c r="J114" s="5" t="n">
        <x:v>2408.6</x:v>
      </x:c>
      <x:c r="K114" t="n">
        <x:v>63</x:v>
      </x:c>
      <x:c r="L114" t="b">
        <x:v>1</x:v>
      </x:c>
    </x:row>
    <x:row r="115">
      <x:c r="A115" t="inlineStr">
        <x:is>
          <x:t xml:space="preserve">LEAD-5115</x:t>
        </x:is>
      </x:c>
      <x:c r="B115" s="4" t="n">
        <x:v>45696</x:v>
      </x:c>
      <x:c r="C115" t="inlineStr">
        <x:is>
          <x:t xml:space="preserve">Conference</x:t>
        </x:is>
      </x:c>
      <x:c r="D115" t="inlineStr">
        <x:is>
          <x:t xml:space="preserve">ABM Pilot</x:t>
        </x:is>
      </x:c>
      <x:c r="E115" t="inlineStr">
        <x:is>
          <x:t xml:space="preserve">South</x:t>
        </x:is>
      </x:c>
      <x:c r="F115" t="inlineStr">
        <x:is>
          <x:t xml:space="preserve">Large</x:t>
        </x:is>
      </x:c>
      <x:c r="G115" t="n">
        <x:v>55</x:v>
      </x:c>
      <x:c r="H115" t="b">
        <x:v>0</x:v>
      </x:c>
      <x:c r="I115" t="inlineStr">
        <x:is>
          <x:t xml:space="preserve">A. Kim</x:t>
        </x:is>
      </x:c>
      <x:c r="J115" s="5" t="n">
        <x:v>35495.28</x:v>
      </x:c>
      <x:c r="K115" t="inlineStr">
        <x:is>
          <x:t xml:space="preserve"/>
        </x:is>
      </x:c>
      <x:c r="L115" t="b">
        <x:v>0</x:v>
      </x:c>
    </x:row>
    <x:row r="116">
      <x:c r="A116" t="inlineStr">
        <x:is>
          <x:t xml:space="preserve">LEAD-5116</x:t>
        </x:is>
      </x:c>
      <x:c r="B116" s="4" t="n">
        <x:v>45893</x:v>
      </x:c>
      <x:c r="C116" t="inlineStr">
        <x:is>
          <x:t xml:space="preserve">Conference</x:t>
        </x:is>
      </x:c>
      <x:c r="D116" t="inlineStr">
        <x:is>
          <x:t xml:space="preserve">Partner Summit</x:t>
        </x:is>
      </x:c>
      <x:c r="E116" t="inlineStr">
        <x:is>
          <x:t xml:space="preserve">West</x:t>
        </x:is>
      </x:c>
      <x:c r="F116" t="inlineStr">
        <x:is>
          <x:t xml:space="preserve">Small</x:t>
        </x:is>
      </x:c>
      <x:c r="G116" t="n">
        <x:v>83</x:v>
      </x:c>
      <x:c r="H116" t="b">
        <x:v>1</x:v>
      </x:c>
      <x:c r="I116" t="inlineStr">
        <x:is>
          <x:t xml:space="preserve">A. Kim</x:t>
        </x:is>
      </x:c>
      <x:c r="J116" s="5" t="n">
        <x:v>36635.89</x:v>
      </x:c>
      <x:c r="K116" t="n">
        <x:v>54</x:v>
      </x:c>
      <x:c r="L116" t="b">
        <x:v>0</x:v>
      </x:c>
    </x:row>
    <x:row r="117">
      <x:c r="A117" t="inlineStr">
        <x:is>
          <x:t xml:space="preserve">LEAD-5117</x:t>
        </x:is>
      </x:c>
      <x:c r="B117" s="4" t="n">
        <x:v>45939</x:v>
      </x:c>
      <x:c r="C117" t="inlineStr">
        <x:is>
          <x:t xml:space="preserve">Organic</x:t>
        </x:is>
      </x:c>
      <x:c r="D117" t="inlineStr">
        <x:is>
          <x:t xml:space="preserve">Q1 Push</x:t>
        </x:is>
      </x:c>
      <x:c r="E117" t="inlineStr">
        <x:is>
          <x:t xml:space="preserve">Central</x:t>
        </x:is>
      </x:c>
      <x:c r="F117" t="inlineStr">
        <x:is>
          <x:t xml:space="preserve">Large</x:t>
        </x:is>
      </x:c>
      <x:c r="G117" t="n">
        <x:v>85</x:v>
      </x:c>
      <x:c r="H117" t="b">
        <x:v>1</x:v>
      </x:c>
      <x:c r="I117" t="inlineStr">
        <x:is>
          <x:t xml:space="preserve">D. Flores</x:t>
        </x:is>
      </x:c>
      <x:c r="J117" s="5" t="n">
        <x:v>24704.14</x:v>
      </x:c>
      <x:c r="K117" t="n">
        <x:v>31</x:v>
      </x:c>
      <x:c r="L117" t="b">
        <x:v>1</x:v>
      </x:c>
    </x:row>
    <x:row r="118">
      <x:c r="A118" t="inlineStr">
        <x:is>
          <x:t xml:space="preserve">LEAD-5118</x:t>
        </x:is>
      </x:c>
      <x:c r="B118" s="4" t="n">
        <x:v>45975</x:v>
      </x:c>
      <x:c r="C118" t="inlineStr">
        <x:is>
          <x:t xml:space="preserve">Partner</x:t>
        </x:is>
      </x:c>
      <x:c r="D118" t="inlineStr">
        <x:is>
          <x:t xml:space="preserve">Free Trial</x:t>
        </x:is>
      </x:c>
      <x:c r="E118" t="inlineStr">
        <x:is>
          <x:t xml:space="preserve">East</x:t>
        </x:is>
      </x:c>
      <x:c r="F118" t="inlineStr">
        <x:is>
          <x:t xml:space="preserve">Strategic</x:t>
        </x:is>
      </x:c>
      <x:c r="G118" t="n">
        <x:v>34</x:v>
      </x:c>
      <x:c r="H118" t="b">
        <x:v>0</x:v>
      </x:c>
      <x:c r="I118" t="inlineStr">
        <x:is>
          <x:t xml:space="preserve">A. Kim</x:t>
        </x:is>
      </x:c>
      <x:c r="J118" s="5" t="n">
        <x:v>16035.52</x:v>
      </x:c>
      <x:c r="K118" t="n">
        <x:v>40</x:v>
      </x:c>
      <x:c r="L118" t="b">
        <x:v>0</x:v>
      </x:c>
    </x:row>
    <x:row r="119">
      <x:c r="A119" t="inlineStr">
        <x:is>
          <x:t xml:space="preserve">LEAD-5119</x:t>
        </x:is>
      </x:c>
      <x:c r="B119" s="4" t="n">
        <x:v>45712</x:v>
      </x:c>
      <x:c r="C119" t="inlineStr">
        <x:is>
          <x:t xml:space="preserve">Organic</x:t>
        </x:is>
      </x:c>
      <x:c r="D119" t="inlineStr">
        <x:is>
          <x:t xml:space="preserve">Spring Webinar</x:t>
        </x:is>
      </x:c>
      <x:c r="E119" t="inlineStr">
        <x:is>
          <x:t xml:space="preserve">West</x:t>
        </x:is>
      </x:c>
      <x:c r="F119" t="inlineStr">
        <x:is>
          <x:t xml:space="preserve">Medium</x:t>
        </x:is>
      </x:c>
      <x:c r="G119" t="n">
        <x:v>72</x:v>
      </x:c>
      <x:c r="H119" t="b">
        <x:v>0</x:v>
      </x:c>
      <x:c r="I119" t="inlineStr">
        <x:is>
          <x:t xml:space="preserve">B. Patel</x:t>
        </x:is>
      </x:c>
      <x:c r="J119" s="5" t="n">
        <x:v>13956.51</x:v>
      </x:c>
      <x:c r="K119" t="n">
        <x:v>53</x:v>
      </x:c>
      <x:c r="L119" t="b">
        <x:v>0</x:v>
      </x:c>
    </x:row>
    <x:row r="120">
      <x:c r="A120" t="inlineStr">
        <x:is>
          <x:t xml:space="preserve">LEAD-5120</x:t>
        </x:is>
      </x:c>
      <x:c r="B120" s="4" t="n">
        <x:v>45831</x:v>
      </x:c>
      <x:c r="C120" t="inlineStr">
        <x:is>
          <x:t xml:space="preserve">Organic</x:t>
        </x:is>
      </x:c>
      <x:c r="D120" t="inlineStr">
        <x:is>
          <x:t xml:space="preserve">Free Trial</x:t>
        </x:is>
      </x:c>
      <x:c r="E120" t="inlineStr">
        <x:is>
          <x:t xml:space="preserve">North</x:t>
        </x:is>
      </x:c>
      <x:c r="F120" t="inlineStr">
        <x:is>
          <x:t xml:space="preserve">Small</x:t>
        </x:is>
      </x:c>
      <x:c r="G120" t="n">
        <x:v>77</x:v>
      </x:c>
      <x:c r="H120" t="b">
        <x:v>1</x:v>
      </x:c>
      <x:c r="I120" t="inlineStr">
        <x:is>
          <x:t xml:space="preserve">B. Patel</x:t>
        </x:is>
      </x:c>
      <x:c r="J120" s="5" t="n">
        <x:v>34205.83</x:v>
      </x:c>
      <x:c r="K120" t="n">
        <x:v>58</x:v>
      </x:c>
      <x:c r="L120" t="b">
        <x:v>1</x:v>
      </x:c>
    </x:row>
    <x:row r="121">
      <x:c r="A121" t="inlineStr">
        <x:is>
          <x:t xml:space="preserve">LEAD-5121</x:t>
        </x:is>
      </x:c>
      <x:c r="B121" s="4" t="n">
        <x:v>45748</x:v>
      </x:c>
      <x:c r="C121" t="inlineStr">
        <x:is>
          <x:t xml:space="preserve">Email</x:t>
        </x:is>
      </x:c>
      <x:c r="D121" t="inlineStr">
        <x:is>
          <x:t xml:space="preserve">Partner Summit</x:t>
        </x:is>
      </x:c>
      <x:c r="E121" t="inlineStr">
        <x:is>
          <x:t xml:space="preserve">South</x:t>
        </x:is>
      </x:c>
      <x:c r="F121" t="inlineStr">
        <x:is>
          <x:t xml:space="preserve">Medium</x:t>
        </x:is>
      </x:c>
      <x:c r="G121" t="n">
        <x:v>33</x:v>
      </x:c>
      <x:c r="H121" t="b">
        <x:v>0</x:v>
      </x:c>
      <x:c r="I121" t="inlineStr">
        <x:is>
          <x:t xml:space="preserve">D. Flores</x:t>
        </x:is>
      </x:c>
      <x:c r="J121" s="5" t="n">
        <x:v>43333.59</x:v>
      </x:c>
      <x:c r="K121" t="n">
        <x:v>52</x:v>
      </x:c>
      <x:c r="L121" t="b">
        <x:v>0</x:v>
      </x:c>
    </x:row>
    <x:row r="122">
      <x:c r="A122" t="inlineStr">
        <x:is>
          <x:t xml:space="preserve">LEAD-5122</x:t>
        </x:is>
      </x:c>
      <x:c r="B122" s="4" t="n">
        <x:v>45969</x:v>
      </x:c>
      <x:c r="C122" t="inlineStr">
        <x:is>
          <x:t xml:space="preserve">Email</x:t>
        </x:is>
      </x:c>
      <x:c r="D122" t="inlineStr">
        <x:is>
          <x:t xml:space="preserve">Spring Webinar</x:t>
        </x:is>
      </x:c>
      <x:c r="E122" t="inlineStr">
        <x:is>
          <x:t xml:space="preserve">East</x:t>
        </x:is>
      </x:c>
      <x:c r="F122" t="inlineStr">
        <x:is>
          <x:t xml:space="preserve">Strategic</x:t>
        </x:is>
      </x:c>
      <x:c r="G122" t="n">
        <x:v>63</x:v>
      </x:c>
      <x:c r="H122" t="b">
        <x:v>1</x:v>
      </x:c>
      <x:c r="I122" t="inlineStr">
        <x:is>
          <x:t xml:space="preserve">D. Flores</x:t>
        </x:is>
      </x:c>
      <x:c r="J122" s="5" t="n">
        <x:v>10381.5</x:v>
      </x:c>
      <x:c r="K122" t="n">
        <x:v>41</x:v>
      </x:c>
      <x:c r="L122" t="b">
        <x:v>1</x:v>
      </x:c>
    </x:row>
    <x:row r="123">
      <x:c r="A123" t="inlineStr">
        <x:is>
          <x:t xml:space="preserve">LEAD-5123</x:t>
        </x:is>
      </x:c>
      <x:c r="B123" s="4" t="n">
        <x:v>45941</x:v>
      </x:c>
      <x:c r="C123" t="inlineStr">
        <x:is>
          <x:t xml:space="preserve">Email</x:t>
        </x:is>
      </x:c>
      <x:c r="D123" t="inlineStr">
        <x:is>
          <x:t xml:space="preserve">Spring Webinar</x:t>
        </x:is>
      </x:c>
      <x:c r="E123" t="inlineStr">
        <x:is>
          <x:t xml:space="preserve">South</x:t>
        </x:is>
      </x:c>
      <x:c r="F123" t="inlineStr">
        <x:is>
          <x:t xml:space="preserve">Medium</x:t>
        </x:is>
      </x:c>
      <x:c r="G123" t="n">
        <x:v>57</x:v>
      </x:c>
      <x:c r="H123" t="b">
        <x:v>0</x:v>
      </x:c>
      <x:c r="I123" t="inlineStr">
        <x:is>
          <x:t xml:space="preserve">C. Nguyen</x:t>
        </x:is>
      </x:c>
      <x:c r="J123" s="5" t="n">
        <x:v>11194.37</x:v>
      </x:c>
      <x:c r="K123" t="n">
        <x:v>67</x:v>
      </x:c>
      <x:c r="L123" t="b">
        <x:v>0</x:v>
      </x:c>
    </x:row>
    <x:row r="124">
      <x:c r="A124" t="inlineStr">
        <x:is>
          <x:t xml:space="preserve">LEAD-5124</x:t>
        </x:is>
      </x:c>
      <x:c r="B124" s="4" t="n">
        <x:v>45717</x:v>
      </x:c>
      <x:c r="C124" t="inlineStr">
        <x:is>
          <x:t xml:space="preserve">Referral</x:t>
        </x:is>
      </x:c>
      <x:c r="D124" t="inlineStr">
        <x:is>
          <x:t xml:space="preserve">Partner Summit</x:t>
        </x:is>
      </x:c>
      <x:c r="E124" t="inlineStr">
        <x:is>
          <x:t xml:space="preserve">West</x:t>
        </x:is>
      </x:c>
      <x:c r="F124" t="inlineStr">
        <x:is>
          <x:t xml:space="preserve">Strategic</x:t>
        </x:is>
      </x:c>
      <x:c r="G124" t="n">
        <x:v>88</x:v>
      </x:c>
      <x:c r="H124" t="b">
        <x:v>1</x:v>
      </x:c>
      <x:c r="I124" t="inlineStr">
        <x:is>
          <x:t xml:space="preserve">D. Flores</x:t>
        </x:is>
      </x:c>
      <x:c r="J124" s="5" t="n">
        <x:v>2458.11</x:v>
      </x:c>
      <x:c r="K124" t="inlineStr">
        <x:is>
          <x:t xml:space="preserve"/>
        </x:is>
      </x:c>
      <x:c r="L124" t="b">
        <x:v>1</x:v>
      </x:c>
    </x:row>
    <x:row r="125">
      <x:c r="A125" t="inlineStr">
        <x:is>
          <x:t xml:space="preserve">LEAD-5125</x:t>
        </x:is>
      </x:c>
      <x:c r="B125" s="4" t="n">
        <x:v>45760</x:v>
      </x:c>
      <x:c r="C125" t="inlineStr">
        <x:is>
          <x:t xml:space="preserve">Referral</x:t>
        </x:is>
      </x:c>
      <x:c r="D125" t="inlineStr">
        <x:is>
          <x:t xml:space="preserve">Spring Webinar</x:t>
        </x:is>
      </x:c>
      <x:c r="E125" t="inlineStr">
        <x:is>
          <x:t xml:space="preserve">East</x:t>
        </x:is>
      </x:c>
      <x:c r="F125" t="inlineStr">
        <x:is>
          <x:t xml:space="preserve">Large</x:t>
        </x:is>
      </x:c>
      <x:c r="G125" t="n">
        <x:v>38</x:v>
      </x:c>
      <x:c r="H125" t="b">
        <x:v>0</x:v>
      </x:c>
      <x:c r="I125" t="inlineStr">
        <x:is>
          <x:t xml:space="preserve">A. Kim</x:t>
        </x:is>
      </x:c>
      <x:c r="J125" s="5" t="n">
        <x:v>21267.18</x:v>
      </x:c>
      <x:c r="K125" t="n">
        <x:v>48</x:v>
      </x:c>
      <x:c r="L125" t="b">
        <x:v>0</x:v>
      </x:c>
    </x:row>
    <x:row r="126">
      <x:c r="A126" t="inlineStr">
        <x:is>
          <x:t xml:space="preserve">LEAD-5126</x:t>
        </x:is>
      </x:c>
      <x:c r="B126" s="4" t="n">
        <x:v>45710</x:v>
      </x:c>
      <x:c r="C126" t="inlineStr">
        <x:is>
          <x:t xml:space="preserve">Partner</x:t>
        </x:is>
      </x:c>
      <x:c r="D126" t="inlineStr">
        <x:is>
          <x:t xml:space="preserve">Summer Promo</x:t>
        </x:is>
      </x:c>
      <x:c r="E126" t="inlineStr">
        <x:is>
          <x:t xml:space="preserve">Central</x:t>
        </x:is>
      </x:c>
      <x:c r="F126" t="inlineStr">
        <x:is>
          <x:t xml:space="preserve">Medium</x:t>
        </x:is>
      </x:c>
      <x:c r="G126" t="n">
        <x:v>91</x:v>
      </x:c>
      <x:c r="H126" t="b">
        <x:v>1</x:v>
      </x:c>
      <x:c r="I126" t="inlineStr">
        <x:is>
          <x:t xml:space="preserve">C. Nguyen</x:t>
        </x:is>
      </x:c>
      <x:c r="J126" s="5" t="n">
        <x:v>5002.14</x:v>
      </x:c>
      <x:c r="K126" t="inlineStr">
        <x:is>
          <x:t xml:space="preserve"/>
        </x:is>
      </x:c>
      <x:c r="L126" t="b">
        <x:v>0</x:v>
      </x:c>
    </x:row>
    <x:row r="127">
      <x:c r="A127" t="inlineStr">
        <x:is>
          <x:t xml:space="preserve">LEAD-5127</x:t>
        </x:is>
      </x:c>
      <x:c r="B127" s="4" t="n">
        <x:v>45786</x:v>
      </x:c>
      <x:c r="C127" t="inlineStr">
        <x:is>
          <x:t xml:space="preserve">Paid Search</x:t>
        </x:is>
      </x:c>
      <x:c r="D127" t="inlineStr">
        <x:is>
          <x:t xml:space="preserve">Partner Summit</x:t>
        </x:is>
      </x:c>
      <x:c r="E127" t="inlineStr">
        <x:is>
          <x:t xml:space="preserve">West</x:t>
        </x:is>
      </x:c>
      <x:c r="F127" t="inlineStr">
        <x:is>
          <x:t xml:space="preserve">Medium</x:t>
        </x:is>
      </x:c>
      <x:c r="G127" t="n">
        <x:v>67</x:v>
      </x:c>
      <x:c r="H127" t="b">
        <x:v>1</x:v>
      </x:c>
      <x:c r="I127" t="inlineStr">
        <x:is>
          <x:t xml:space="preserve">B. Patel</x:t>
        </x:is>
      </x:c>
      <x:c r="J127" s="5" t="n">
        <x:v>14598.17</x:v>
      </x:c>
      <x:c r="K127" t="n">
        <x:v>25</x:v>
      </x:c>
      <x:c r="L127" t="b">
        <x:v>1</x:v>
      </x:c>
    </x:row>
    <x:row r="128">
      <x:c r="A128" t="inlineStr">
        <x:is>
          <x:t xml:space="preserve">LEAD-5128</x:t>
        </x:is>
      </x:c>
      <x:c r="B128" s="4" t="n">
        <x:v>45719</x:v>
      </x:c>
      <x:c r="C128" t="inlineStr">
        <x:is>
          <x:t xml:space="preserve">Conference</x:t>
        </x:is>
      </x:c>
      <x:c r="D128" t="inlineStr">
        <x:is>
          <x:t xml:space="preserve">Q1 Push</x:t>
        </x:is>
      </x:c>
      <x:c r="E128" t="inlineStr">
        <x:is>
          <x:t xml:space="preserve">West</x:t>
        </x:is>
      </x:c>
      <x:c r="F128" t="inlineStr">
        <x:is>
          <x:t xml:space="preserve">Large</x:t>
        </x:is>
      </x:c>
      <x:c r="G128" t="n">
        <x:v>91</x:v>
      </x:c>
      <x:c r="H128" t="b">
        <x:v>1</x:v>
      </x:c>
      <x:c r="I128" t="inlineStr">
        <x:is>
          <x:t xml:space="preserve">B. Patel</x:t>
        </x:is>
      </x:c>
      <x:c r="J128" s="5" t="n">
        <x:v>43136.77</x:v>
      </x:c>
      <x:c r="K128" t="n">
        <x:v>3</x:v>
      </x:c>
      <x:c r="L128" t="b">
        <x:v>0</x:v>
      </x:c>
    </x:row>
    <x:row r="129">
      <x:c r="A129" t="inlineStr">
        <x:is>
          <x:t xml:space="preserve">LEAD-5129</x:t>
        </x:is>
      </x:c>
      <x:c r="B129" s="4" t="n">
        <x:v>45823</x:v>
      </x:c>
      <x:c r="C129" t="inlineStr">
        <x:is>
          <x:t xml:space="preserve">Partner</x:t>
        </x:is>
      </x:c>
      <x:c r="D129" t="inlineStr">
        <x:is>
          <x:t xml:space="preserve">Q1 Push</x:t>
        </x:is>
      </x:c>
      <x:c r="E129" t="inlineStr">
        <x:is>
          <x:t xml:space="preserve">Central</x:t>
        </x:is>
      </x:c>
      <x:c r="F129" t="inlineStr">
        <x:is>
          <x:t xml:space="preserve">Large</x:t>
        </x:is>
      </x:c>
      <x:c r="G129" t="n">
        <x:v>82</x:v>
      </x:c>
      <x:c r="H129" t="b">
        <x:v>1</x:v>
      </x:c>
      <x:c r="I129" t="inlineStr">
        <x:is>
          <x:t xml:space="preserve">C. Nguyen</x:t>
        </x:is>
      </x:c>
      <x:c r="J129" s="5" t="n">
        <x:v>6768.06</x:v>
      </x:c>
      <x:c r="K129" t="n">
        <x:v>43</x:v>
      </x:c>
      <x:c r="L129" t="b">
        <x:v>1</x:v>
      </x:c>
    </x:row>
    <x:row r="130">
      <x:c r="A130" t="inlineStr">
        <x:is>
          <x:t xml:space="preserve">LEAD-5130</x:t>
        </x:is>
      </x:c>
      <x:c r="B130" s="4" t="n">
        <x:v>45916</x:v>
      </x:c>
      <x:c r="C130" t="inlineStr">
        <x:is>
          <x:t xml:space="preserve">Paid Search</x:t>
        </x:is>
      </x:c>
      <x:c r="D130" t="inlineStr">
        <x:is>
          <x:t xml:space="preserve">Free Trial</x:t>
        </x:is>
      </x:c>
      <x:c r="E130" t="inlineStr">
        <x:is>
          <x:t xml:space="preserve">Central</x:t>
        </x:is>
      </x:c>
      <x:c r="F130" t="inlineStr">
        <x:is>
          <x:t xml:space="preserve">Strategic</x:t>
        </x:is>
      </x:c>
      <x:c r="G130" t="n">
        <x:v>31</x:v>
      </x:c>
      <x:c r="H130" t="b">
        <x:v>0</x:v>
      </x:c>
      <x:c r="I130" t="inlineStr">
        <x:is>
          <x:t xml:space="preserve">C. Nguyen</x:t>
        </x:is>
      </x:c>
      <x:c r="J130" s="5" t="n">
        <x:v>17409.08</x:v>
      </x:c>
      <x:c r="K130" t="n">
        <x:v>45</x:v>
      </x:c>
      <x:c r="L130" t="b">
        <x:v>0</x:v>
      </x:c>
    </x:row>
    <x:row r="131">
      <x:c r="A131" t="inlineStr">
        <x:is>
          <x:t xml:space="preserve">LEAD-5131</x:t>
        </x:is>
      </x:c>
      <x:c r="B131" s="4" t="n">
        <x:v>45769</x:v>
      </x:c>
      <x:c r="C131" t="inlineStr">
        <x:is>
          <x:t xml:space="preserve">Partner</x:t>
        </x:is>
      </x:c>
      <x:c r="D131" t="inlineStr">
        <x:is>
          <x:t xml:space="preserve">Partner Summit</x:t>
        </x:is>
      </x:c>
      <x:c r="E131" t="inlineStr">
        <x:is>
          <x:t xml:space="preserve">West</x:t>
        </x:is>
      </x:c>
      <x:c r="F131" t="inlineStr">
        <x:is>
          <x:t xml:space="preserve">Small</x:t>
        </x:is>
      </x:c>
      <x:c r="G131" t="n">
        <x:v>34</x:v>
      </x:c>
      <x:c r="H131" t="b">
        <x:v>0</x:v>
      </x:c>
      <x:c r="I131" t="inlineStr">
        <x:is>
          <x:t xml:space="preserve">C. Nguyen</x:t>
        </x:is>
      </x:c>
      <x:c r="J131" s="5" t="n">
        <x:v>31445.04</x:v>
      </x:c>
      <x:c r="K131" t="n">
        <x:v>44</x:v>
      </x:c>
      <x:c r="L131" t="b">
        <x:v>0</x:v>
      </x:c>
    </x:row>
    <x:row r="132">
      <x:c r="A132" t="inlineStr">
        <x:is>
          <x:t xml:space="preserve">LEAD-5132</x:t>
        </x:is>
      </x:c>
      <x:c r="B132" s="4" t="n">
        <x:v>45716</x:v>
      </x:c>
      <x:c r="C132" t="inlineStr">
        <x:is>
          <x:t xml:space="preserve">Conference</x:t>
        </x:is>
      </x:c>
      <x:c r="D132" t="inlineStr">
        <x:is>
          <x:t xml:space="preserve">ABM Pilot</x:t>
        </x:is>
      </x:c>
      <x:c r="E132" t="inlineStr">
        <x:is>
          <x:t xml:space="preserve">Central</x:t>
        </x:is>
      </x:c>
      <x:c r="F132" t="inlineStr">
        <x:is>
          <x:t xml:space="preserve">Large</x:t>
        </x:is>
      </x:c>
      <x:c r="G132" t="n">
        <x:v>23</x:v>
      </x:c>
      <x:c r="H132" t="b">
        <x:v>0</x:v>
      </x:c>
      <x:c r="I132" t="inlineStr">
        <x:is>
          <x:t xml:space="preserve">C. Nguyen</x:t>
        </x:is>
      </x:c>
      <x:c r="J132" s="5" t="n">
        <x:v>38031.32</x:v>
      </x:c>
      <x:c r="K132" t="n">
        <x:v>65</x:v>
      </x:c>
      <x:c r="L132" t="b">
        <x:v>0</x:v>
      </x:c>
    </x:row>
    <x:row r="133">
      <x:c r="A133" t="inlineStr">
        <x:is>
          <x:t xml:space="preserve">LEAD-5133</x:t>
        </x:is>
      </x:c>
      <x:c r="B133" s="4" t="n">
        <x:v>45756</x:v>
      </x:c>
      <x:c r="C133" t="inlineStr">
        <x:is>
          <x:t xml:space="preserve">Referral</x:t>
        </x:is>
      </x:c>
      <x:c r="D133" t="inlineStr">
        <x:is>
          <x:t xml:space="preserve">Partner Summit</x:t>
        </x:is>
      </x:c>
      <x:c r="E133" t="inlineStr">
        <x:is>
          <x:t xml:space="preserve">North</x:t>
        </x:is>
      </x:c>
      <x:c r="F133" t="inlineStr">
        <x:is>
          <x:t xml:space="preserve">Small</x:t>
        </x:is>
      </x:c>
      <x:c r="G133" t="n">
        <x:v>41</x:v>
      </x:c>
      <x:c r="H133" t="b">
        <x:v>0</x:v>
      </x:c>
      <x:c r="I133" t="inlineStr">
        <x:is>
          <x:t xml:space="preserve">A. Kim</x:t>
        </x:is>
      </x:c>
      <x:c r="J133" s="5" t="n">
        <x:v>5912.04</x:v>
      </x:c>
      <x:c r="K133" t="n">
        <x:v>30</x:v>
      </x:c>
      <x:c r="L133" t="b">
        <x:v>0</x:v>
      </x:c>
    </x:row>
    <x:row r="134">
      <x:c r="A134" t="inlineStr">
        <x:is>
          <x:t xml:space="preserve">LEAD-5134</x:t>
        </x:is>
      </x:c>
      <x:c r="B134" s="4" t="n">
        <x:v>45933</x:v>
      </x:c>
      <x:c r="C134" t="inlineStr">
        <x:is>
          <x:t xml:space="preserve">Email</x:t>
        </x:is>
      </x:c>
      <x:c r="D134" t="inlineStr">
        <x:is>
          <x:t xml:space="preserve">Summer Promo</x:t>
        </x:is>
      </x:c>
      <x:c r="E134" t="inlineStr">
        <x:is>
          <x:t xml:space="preserve">West</x:t>
        </x:is>
      </x:c>
      <x:c r="F134" t="inlineStr">
        <x:is>
          <x:t xml:space="preserve">Small</x:t>
        </x:is>
      </x:c>
      <x:c r="G134" t="n">
        <x:v>39</x:v>
      </x:c>
      <x:c r="H134" t="b">
        <x:v>0</x:v>
      </x:c>
      <x:c r="I134" t="inlineStr">
        <x:is>
          <x:t xml:space="preserve">A. Kim</x:t>
        </x:is>
      </x:c>
      <x:c r="J134" s="5" t="n">
        <x:v>33859.95</x:v>
      </x:c>
      <x:c r="K134" t="inlineStr">
        <x:is>
          <x:t xml:space="preserve"/>
        </x:is>
      </x:c>
      <x:c r="L134" t="b">
        <x:v>0</x:v>
      </x:c>
    </x:row>
    <x:row r="135">
      <x:c r="A135" t="inlineStr">
        <x:is>
          <x:t xml:space="preserve">LEAD-5135</x:t>
        </x:is>
      </x:c>
      <x:c r="B135" s="4" t="n">
        <x:v>45749</x:v>
      </x:c>
      <x:c r="C135" t="inlineStr">
        <x:is>
          <x:t xml:space="preserve">Referral</x:t>
        </x:is>
      </x:c>
      <x:c r="D135" t="inlineStr">
        <x:is>
          <x:t xml:space="preserve">Partner Summit</x:t>
        </x:is>
      </x:c>
      <x:c r="E135" t="inlineStr">
        <x:is>
          <x:t xml:space="preserve">North</x:t>
        </x:is>
      </x:c>
      <x:c r="F135" t="inlineStr">
        <x:is>
          <x:t xml:space="preserve">Medium</x:t>
        </x:is>
      </x:c>
      <x:c r="G135" t="n">
        <x:v>53</x:v>
      </x:c>
      <x:c r="H135" t="b">
        <x:v>0</x:v>
      </x:c>
      <x:c r="I135" t="inlineStr">
        <x:is>
          <x:t xml:space="preserve">D. Flores</x:t>
        </x:is>
      </x:c>
      <x:c r="J135" s="5" t="n">
        <x:v>28144.88</x:v>
      </x:c>
      <x:c r="K135" t="inlineStr">
        <x:is>
          <x:t xml:space="preserve"/>
        </x:is>
      </x:c>
      <x:c r="L135" t="b">
        <x:v>0</x:v>
      </x:c>
    </x:row>
    <x:row r="136">
      <x:c r="A136" t="inlineStr">
        <x:is>
          <x:t xml:space="preserve">LEAD-5136</x:t>
        </x:is>
      </x:c>
      <x:c r="B136" s="4" t="n">
        <x:v>45857</x:v>
      </x:c>
      <x:c r="C136" t="inlineStr">
        <x:is>
          <x:t xml:space="preserve">Email</x:t>
        </x:is>
      </x:c>
      <x:c r="D136" t="inlineStr">
        <x:is>
          <x:t xml:space="preserve">Q1 Push</x:t>
        </x:is>
      </x:c>
      <x:c r="E136" t="inlineStr">
        <x:is>
          <x:t xml:space="preserve">Central</x:t>
        </x:is>
      </x:c>
      <x:c r="F136" t="inlineStr">
        <x:is>
          <x:t xml:space="preserve">Small</x:t>
        </x:is>
      </x:c>
      <x:c r="G136" t="n">
        <x:v>28</x:v>
      </x:c>
      <x:c r="H136" t="b">
        <x:v>0</x:v>
      </x:c>
      <x:c r="I136" t="inlineStr">
        <x:is>
          <x:t xml:space="preserve">A. Kim</x:t>
        </x:is>
      </x:c>
      <x:c r="J136" s="5" t="n">
        <x:v>6480.81</x:v>
      </x:c>
      <x:c r="K136" t="n">
        <x:v>16</x:v>
      </x:c>
      <x:c r="L136" t="b">
        <x:v>0</x:v>
      </x:c>
    </x:row>
    <x:row r="137">
      <x:c r="A137" t="inlineStr">
        <x:is>
          <x:t xml:space="preserve">LEAD-5137</x:t>
        </x:is>
      </x:c>
      <x:c r="B137" s="4" t="n">
        <x:v>45968</x:v>
      </x:c>
      <x:c r="C137" t="inlineStr">
        <x:is>
          <x:t xml:space="preserve">Organic</x:t>
        </x:is>
      </x:c>
      <x:c r="D137" t="inlineStr">
        <x:is>
          <x:t xml:space="preserve">ABM Pilot</x:t>
        </x:is>
      </x:c>
      <x:c r="E137" t="inlineStr">
        <x:is>
          <x:t xml:space="preserve">West</x:t>
        </x:is>
      </x:c>
      <x:c r="F137" t="inlineStr">
        <x:is>
          <x:t xml:space="preserve">Strategic</x:t>
        </x:is>
      </x:c>
      <x:c r="G137" t="n">
        <x:v>70</x:v>
      </x:c>
      <x:c r="H137" t="b">
        <x:v>1</x:v>
      </x:c>
      <x:c r="I137" t="inlineStr">
        <x:is>
          <x:t xml:space="preserve">A. Kim</x:t>
        </x:is>
      </x:c>
      <x:c r="J137" s="5" t="n">
        <x:v>33072.04</x:v>
      </x:c>
      <x:c r="K137" t="n">
        <x:v>20</x:v>
      </x:c>
      <x:c r="L137" t="b">
        <x:v>1</x:v>
      </x:c>
    </x:row>
    <x:row r="138">
      <x:c r="A138" t="inlineStr">
        <x:is>
          <x:t xml:space="preserve">LEAD-5138</x:t>
        </x:is>
      </x:c>
      <x:c r="B138" s="4" t="n">
        <x:v>45731</x:v>
      </x:c>
      <x:c r="C138" t="inlineStr">
        <x:is>
          <x:t xml:space="preserve">Referral</x:t>
        </x:is>
      </x:c>
      <x:c r="D138" t="inlineStr">
        <x:is>
          <x:t xml:space="preserve">Summer Promo</x:t>
        </x:is>
      </x:c>
      <x:c r="E138" t="inlineStr">
        <x:is>
          <x:t xml:space="preserve">East</x:t>
        </x:is>
      </x:c>
      <x:c r="F138" t="inlineStr">
        <x:is>
          <x:t xml:space="preserve">Small</x:t>
        </x:is>
      </x:c>
      <x:c r="G138" t="n">
        <x:v>90</x:v>
      </x:c>
      <x:c r="H138" t="b">
        <x:v>1</x:v>
      </x:c>
      <x:c r="I138" t="inlineStr">
        <x:is>
          <x:t xml:space="preserve">B. Patel</x:t>
        </x:is>
      </x:c>
      <x:c r="J138" s="5" t="n">
        <x:v>9616</x:v>
      </x:c>
      <x:c r="K138" t="inlineStr">
        <x:is>
          <x:t xml:space="preserve"/>
        </x:is>
      </x:c>
      <x:c r="L138" t="b">
        <x:v>0</x:v>
      </x:c>
    </x:row>
    <x:row r="139">
      <x:c r="A139" t="inlineStr">
        <x:is>
          <x:t xml:space="preserve">LEAD-5139</x:t>
        </x:is>
      </x:c>
      <x:c r="B139" s="4" t="n">
        <x:v>45834</x:v>
      </x:c>
      <x:c r="C139" t="inlineStr">
        <x:is>
          <x:t xml:space="preserve">Paid Search</x:t>
        </x:is>
      </x:c>
      <x:c r="D139" t="inlineStr">
        <x:is>
          <x:t xml:space="preserve">Free Trial</x:t>
        </x:is>
      </x:c>
      <x:c r="E139" t="inlineStr">
        <x:is>
          <x:t xml:space="preserve">Central</x:t>
        </x:is>
      </x:c>
      <x:c r="F139" t="inlineStr">
        <x:is>
          <x:t xml:space="preserve">Medium</x:t>
        </x:is>
      </x:c>
      <x:c r="G139" t="n">
        <x:v>40</x:v>
      </x:c>
      <x:c r="H139" t="b">
        <x:v>0</x:v>
      </x:c>
      <x:c r="I139" t="inlineStr">
        <x:is>
          <x:t xml:space="preserve">B. Patel</x:t>
        </x:is>
      </x:c>
      <x:c r="J139" s="5" t="n">
        <x:v>16954.1</x:v>
      </x:c>
      <x:c r="K139" t="n">
        <x:v>35</x:v>
      </x:c>
      <x:c r="L139" t="b">
        <x:v>0</x:v>
      </x:c>
    </x:row>
    <x:row r="140">
      <x:c r="A140" t="inlineStr">
        <x:is>
          <x:t xml:space="preserve">LEAD-5140</x:t>
        </x:is>
      </x:c>
      <x:c r="B140" s="4" t="n">
        <x:v>45948</x:v>
      </x:c>
      <x:c r="C140" t="inlineStr">
        <x:is>
          <x:t xml:space="preserve">Organic</x:t>
        </x:is>
      </x:c>
      <x:c r="D140" t="inlineStr">
        <x:is>
          <x:t xml:space="preserve">Partner Summit</x:t>
        </x:is>
      </x:c>
      <x:c r="E140" t="inlineStr">
        <x:is>
          <x:t xml:space="preserve">West</x:t>
        </x:is>
      </x:c>
      <x:c r="F140" t="inlineStr">
        <x:is>
          <x:t xml:space="preserve">Small</x:t>
        </x:is>
      </x:c>
      <x:c r="G140" t="n">
        <x:v>57</x:v>
      </x:c>
      <x:c r="H140" t="b">
        <x:v>0</x:v>
      </x:c>
      <x:c r="I140" t="inlineStr">
        <x:is>
          <x:t xml:space="preserve">A. Kim</x:t>
        </x:is>
      </x:c>
      <x:c r="J140" s="5" t="n">
        <x:v>18105.07</x:v>
      </x:c>
      <x:c r="K140" t="n">
        <x:v>65</x:v>
      </x:c>
      <x:c r="L140" t="b">
        <x:v>0</x:v>
      </x:c>
    </x:row>
    <x:row r="141">
      <x:c r="A141" t="inlineStr">
        <x:is>
          <x:t xml:space="preserve">LEAD-5141</x:t>
        </x:is>
      </x:c>
      <x:c r="B141" s="4" t="n">
        <x:v>45778</x:v>
      </x:c>
      <x:c r="C141" t="inlineStr">
        <x:is>
          <x:t xml:space="preserve">Organic</x:t>
        </x:is>
      </x:c>
      <x:c r="D141" t="inlineStr">
        <x:is>
          <x:t xml:space="preserve">ABM Pilot</x:t>
        </x:is>
      </x:c>
      <x:c r="E141" t="inlineStr">
        <x:is>
          <x:t xml:space="preserve">Central</x:t>
        </x:is>
      </x:c>
      <x:c r="F141" t="inlineStr">
        <x:is>
          <x:t xml:space="preserve">Small</x:t>
        </x:is>
      </x:c>
      <x:c r="G141" t="n">
        <x:v>44</x:v>
      </x:c>
      <x:c r="H141" t="b">
        <x:v>0</x:v>
      </x:c>
      <x:c r="I141" t="inlineStr">
        <x:is>
          <x:t xml:space="preserve">C. Nguyen</x:t>
        </x:is>
      </x:c>
      <x:c r="J141" s="5" t="n">
        <x:v>34843.5</x:v>
      </x:c>
      <x:c r="K141" t="n">
        <x:v>22</x:v>
      </x:c>
      <x:c r="L141" t="b">
        <x:v>0</x:v>
      </x:c>
    </x:row>
    <x:row r="142">
      <x:c r="A142" t="inlineStr">
        <x:is>
          <x:t xml:space="preserve">LEAD-5142</x:t>
        </x:is>
      </x:c>
      <x:c r="B142" s="4" t="n">
        <x:v>45819</x:v>
      </x:c>
      <x:c r="C142" t="inlineStr">
        <x:is>
          <x:t xml:space="preserve">Conference</x:t>
        </x:is>
      </x:c>
      <x:c r="D142" t="inlineStr">
        <x:is>
          <x:t xml:space="preserve">Spring Webinar</x:t>
        </x:is>
      </x:c>
      <x:c r="E142" t="inlineStr">
        <x:is>
          <x:t xml:space="preserve">North</x:t>
        </x:is>
      </x:c>
      <x:c r="F142" t="inlineStr">
        <x:is>
          <x:t xml:space="preserve">Large</x:t>
        </x:is>
      </x:c>
      <x:c r="G142" t="n">
        <x:v>51</x:v>
      </x:c>
      <x:c r="H142" t="b">
        <x:v>0</x:v>
      </x:c>
      <x:c r="I142" t="inlineStr">
        <x:is>
          <x:t xml:space="preserve">B. Patel</x:t>
        </x:is>
      </x:c>
      <x:c r="J142" s="5" t="n">
        <x:v>30913.28</x:v>
      </x:c>
      <x:c r="K142" t="n">
        <x:v>45</x:v>
      </x:c>
      <x:c r="L142" t="b">
        <x:v>0</x:v>
      </x:c>
    </x:row>
    <x:row r="143">
      <x:c r="A143" t="inlineStr">
        <x:is>
          <x:t xml:space="preserve">LEAD-5143</x:t>
        </x:is>
      </x:c>
      <x:c r="B143" s="4" t="n">
        <x:v>45894</x:v>
      </x:c>
      <x:c r="C143" t="inlineStr">
        <x:is>
          <x:t xml:space="preserve">Conference</x:t>
        </x:is>
      </x:c>
      <x:c r="D143" t="inlineStr">
        <x:is>
          <x:t xml:space="preserve">ABM Pilot</x:t>
        </x:is>
      </x:c>
      <x:c r="E143" t="inlineStr">
        <x:is>
          <x:t xml:space="preserve">East</x:t>
        </x:is>
      </x:c>
      <x:c r="F143" t="inlineStr">
        <x:is>
          <x:t xml:space="preserve">Strategic</x:t>
        </x:is>
      </x:c>
      <x:c r="G143" t="n">
        <x:v>90</x:v>
      </x:c>
      <x:c r="H143" t="b">
        <x:v>0</x:v>
      </x:c>
      <x:c r="I143" t="inlineStr">
        <x:is>
          <x:t xml:space="preserve">A. Kim</x:t>
        </x:is>
      </x:c>
      <x:c r="J143" s="5" t="n">
        <x:v>21597.98</x:v>
      </x:c>
      <x:c r="K143" t="n">
        <x:v>71</x:v>
      </x:c>
      <x:c r="L143" t="b">
        <x:v>0</x:v>
      </x:c>
    </x:row>
    <x:row r="144">
      <x:c r="A144" t="inlineStr">
        <x:is>
          <x:t xml:space="preserve">LEAD-5144</x:t>
        </x:is>
      </x:c>
      <x:c r="B144" s="4" t="n">
        <x:v>45978</x:v>
      </x:c>
      <x:c r="C144" t="inlineStr">
        <x:is>
          <x:t xml:space="preserve">Organic</x:t>
        </x:is>
      </x:c>
      <x:c r="D144" t="inlineStr">
        <x:is>
          <x:t xml:space="preserve">Summer Promo</x:t>
        </x:is>
      </x:c>
      <x:c r="E144" t="inlineStr">
        <x:is>
          <x:t xml:space="preserve">North</x:t>
        </x:is>
      </x:c>
      <x:c r="F144" t="inlineStr">
        <x:is>
          <x:t xml:space="preserve">Small</x:t>
        </x:is>
      </x:c>
      <x:c r="G144" t="n">
        <x:v>84</x:v>
      </x:c>
      <x:c r="H144" t="b">
        <x:v>1</x:v>
      </x:c>
      <x:c r="I144" t="inlineStr">
        <x:is>
          <x:t xml:space="preserve">D. Flores</x:t>
        </x:is>
      </x:c>
      <x:c r="J144" s="5" t="n">
        <x:v>41022.62</x:v>
      </x:c>
      <x:c r="K144" t="n">
        <x:v>36</x:v>
      </x:c>
      <x:c r="L144" t="b">
        <x:v>1</x:v>
      </x:c>
    </x:row>
    <x:row r="145">
      <x:c r="A145" t="inlineStr">
        <x:is>
          <x:t xml:space="preserve">LEAD-5145</x:t>
        </x:is>
      </x:c>
      <x:c r="B145" s="4" t="n">
        <x:v>45734</x:v>
      </x:c>
      <x:c r="C145" t="inlineStr">
        <x:is>
          <x:t xml:space="preserve">Referral</x:t>
        </x:is>
      </x:c>
      <x:c r="D145" t="inlineStr">
        <x:is>
          <x:t xml:space="preserve">Free Trial</x:t>
        </x:is>
      </x:c>
      <x:c r="E145" t="inlineStr">
        <x:is>
          <x:t xml:space="preserve">South</x:t>
        </x:is>
      </x:c>
      <x:c r="F145" t="inlineStr">
        <x:is>
          <x:t xml:space="preserve">Large</x:t>
        </x:is>
      </x:c>
      <x:c r="G145" t="n">
        <x:v>37</x:v>
      </x:c>
      <x:c r="H145" t="b">
        <x:v>0</x:v>
      </x:c>
      <x:c r="I145" t="inlineStr">
        <x:is>
          <x:t xml:space="preserve">D. Flores</x:t>
        </x:is>
      </x:c>
      <x:c r="J145" s="5" t="n">
        <x:v>36093.81</x:v>
      </x:c>
      <x:c r="K145" t="inlineStr">
        <x:is>
          <x:t xml:space="preserve"/>
        </x:is>
      </x:c>
      <x:c r="L145" t="b">
        <x:v>0</x:v>
      </x:c>
    </x:row>
    <x:row r="146">
      <x:c r="A146" t="inlineStr">
        <x:is>
          <x:t xml:space="preserve">LEAD-5146</x:t>
        </x:is>
      </x:c>
      <x:c r="B146" s="4" t="n">
        <x:v>45780</x:v>
      </x:c>
      <x:c r="C146" t="inlineStr">
        <x:is>
          <x:t xml:space="preserve">Partner</x:t>
        </x:is>
      </x:c>
      <x:c r="D146" t="inlineStr">
        <x:is>
          <x:t xml:space="preserve">Summer Promo</x:t>
        </x:is>
      </x:c>
      <x:c r="E146" t="inlineStr">
        <x:is>
          <x:t xml:space="preserve">South</x:t>
        </x:is>
      </x:c>
      <x:c r="F146" t="inlineStr">
        <x:is>
          <x:t xml:space="preserve">Medium</x:t>
        </x:is>
      </x:c>
      <x:c r="G146" t="n">
        <x:v>77</x:v>
      </x:c>
      <x:c r="H146" t="b">
        <x:v>1</x:v>
      </x:c>
      <x:c r="I146" t="inlineStr">
        <x:is>
          <x:t xml:space="preserve">B. Patel</x:t>
        </x:is>
      </x:c>
      <x:c r="J146" s="5" t="n">
        <x:v>36302.75</x:v>
      </x:c>
      <x:c r="K146" t="n">
        <x:v>8</x:v>
      </x:c>
      <x:c r="L146" t="b">
        <x:v>0</x:v>
      </x:c>
    </x:row>
    <x:row r="147">
      <x:c r="A147" t="inlineStr">
        <x:is>
          <x:t xml:space="preserve">LEAD-5147</x:t>
        </x:is>
      </x:c>
      <x:c r="B147" s="4" t="n">
        <x:v>45847</x:v>
      </x:c>
      <x:c r="C147" t="inlineStr">
        <x:is>
          <x:t xml:space="preserve">Paid Search</x:t>
        </x:is>
      </x:c>
      <x:c r="D147" t="inlineStr">
        <x:is>
          <x:t xml:space="preserve">Q1 Push</x:t>
        </x:is>
      </x:c>
      <x:c r="E147" t="inlineStr">
        <x:is>
          <x:t xml:space="preserve">South</x:t>
        </x:is>
      </x:c>
      <x:c r="F147" t="inlineStr">
        <x:is>
          <x:t xml:space="preserve">Large</x:t>
        </x:is>
      </x:c>
      <x:c r="G147" t="n">
        <x:v>69</x:v>
      </x:c>
      <x:c r="H147" t="b">
        <x:v>1</x:v>
      </x:c>
      <x:c r="I147" t="inlineStr">
        <x:is>
          <x:t xml:space="preserve">D. Flores</x:t>
        </x:is>
      </x:c>
      <x:c r="J147" s="5" t="n">
        <x:v>4561.13</x:v>
      </x:c>
      <x:c r="K147" t="n">
        <x:v>16</x:v>
      </x:c>
      <x:c r="L147" t="b">
        <x:v>1</x:v>
      </x:c>
    </x:row>
    <x:row r="148">
      <x:c r="A148" t="inlineStr">
        <x:is>
          <x:t xml:space="preserve">LEAD-5148</x:t>
        </x:is>
      </x:c>
      <x:c r="B148" s="4" t="n">
        <x:v>45792</x:v>
      </x:c>
      <x:c r="C148" t="inlineStr">
        <x:is>
          <x:t xml:space="preserve">Partner</x:t>
        </x:is>
      </x:c>
      <x:c r="D148" t="inlineStr">
        <x:is>
          <x:t xml:space="preserve">Partner Summit</x:t>
        </x:is>
      </x:c>
      <x:c r="E148" t="inlineStr">
        <x:is>
          <x:t xml:space="preserve">Central</x:t>
        </x:is>
      </x:c>
      <x:c r="F148" t="inlineStr">
        <x:is>
          <x:t xml:space="preserve">Medium</x:t>
        </x:is>
      </x:c>
      <x:c r="G148" t="n">
        <x:v>68</x:v>
      </x:c>
      <x:c r="H148" t="b">
        <x:v>1</x:v>
      </x:c>
      <x:c r="I148" t="inlineStr">
        <x:is>
          <x:t xml:space="preserve">C. Nguyen</x:t>
        </x:is>
      </x:c>
      <x:c r="J148" s="5" t="n">
        <x:v>42628.26</x:v>
      </x:c>
      <x:c r="K148" t="n">
        <x:v>35</x:v>
      </x:c>
      <x:c r="L148" t="b">
        <x:v>1</x:v>
      </x:c>
    </x:row>
    <x:row r="149">
      <x:c r="A149" t="inlineStr">
        <x:is>
          <x:t xml:space="preserve">LEAD-5149</x:t>
        </x:is>
      </x:c>
      <x:c r="B149" s="4" t="n">
        <x:v>45772</x:v>
      </x:c>
      <x:c r="C149" t="inlineStr">
        <x:is>
          <x:t xml:space="preserve">Partner</x:t>
        </x:is>
      </x:c>
      <x:c r="D149" t="inlineStr">
        <x:is>
          <x:t xml:space="preserve">Free Trial</x:t>
        </x:is>
      </x:c>
      <x:c r="E149" t="inlineStr">
        <x:is>
          <x:t xml:space="preserve">East</x:t>
        </x:is>
      </x:c>
      <x:c r="F149" t="inlineStr">
        <x:is>
          <x:t xml:space="preserve">Large</x:t>
        </x:is>
      </x:c>
      <x:c r="G149" t="n">
        <x:v>82</x:v>
      </x:c>
      <x:c r="H149" t="b">
        <x:v>1</x:v>
      </x:c>
      <x:c r="I149" t="inlineStr">
        <x:is>
          <x:t xml:space="preserve">A. Kim</x:t>
        </x:is>
      </x:c>
      <x:c r="J149" s="5" t="n">
        <x:v>37421.14</x:v>
      </x:c>
      <x:c r="K149" t="inlineStr">
        <x:is>
          <x:t xml:space="preserve"/>
        </x:is>
      </x:c>
      <x:c r="L149" t="b">
        <x:v>1</x:v>
      </x:c>
    </x:row>
    <x:row r="150">
      <x:c r="A150" t="inlineStr">
        <x:is>
          <x:t xml:space="preserve">LEAD-5150</x:t>
        </x:is>
      </x:c>
      <x:c r="B150" s="4" t="n">
        <x:v>45801</x:v>
      </x:c>
      <x:c r="C150" t="inlineStr">
        <x:is>
          <x:t xml:space="preserve">Paid Search</x:t>
        </x:is>
      </x:c>
      <x:c r="D150" t="inlineStr">
        <x:is>
          <x:t xml:space="preserve">Spring Webinar</x:t>
        </x:is>
      </x:c>
      <x:c r="E150" t="inlineStr">
        <x:is>
          <x:t xml:space="preserve">South</x:t>
        </x:is>
      </x:c>
      <x:c r="F150" t="inlineStr">
        <x:is>
          <x:t xml:space="preserve">Medium</x:t>
        </x:is>
      </x:c>
      <x:c r="G150" t="n">
        <x:v>66</x:v>
      </x:c>
      <x:c r="H150" t="b">
        <x:v>1</x:v>
      </x:c>
      <x:c r="I150" t="inlineStr">
        <x:is>
          <x:t xml:space="preserve">A. Kim</x:t>
        </x:is>
      </x:c>
      <x:c r="J150" s="5" t="n">
        <x:v>17283.05</x:v>
      </x:c>
      <x:c r="K150" t="n">
        <x:v>64</x:v>
      </x:c>
      <x:c r="L150" t="b">
        <x:v>1</x:v>
      </x:c>
    </x:row>
    <x:row r="151">
      <x:c r="A151" t="inlineStr">
        <x:is>
          <x:t xml:space="preserve">LEAD-5151</x:t>
        </x:is>
      </x:c>
      <x:c r="B151" s="4" t="n">
        <x:v>45960</x:v>
      </x:c>
      <x:c r="C151" t="inlineStr">
        <x:is>
          <x:t xml:space="preserve">Paid Search</x:t>
        </x:is>
      </x:c>
      <x:c r="D151" t="inlineStr">
        <x:is>
          <x:t xml:space="preserve">Summer Promo</x:t>
        </x:is>
      </x:c>
      <x:c r="E151" t="inlineStr">
        <x:is>
          <x:t xml:space="preserve">West</x:t>
        </x:is>
      </x:c>
      <x:c r="F151" t="inlineStr">
        <x:is>
          <x:t xml:space="preserve">Small</x:t>
        </x:is>
      </x:c>
      <x:c r="G151" t="n">
        <x:v>51</x:v>
      </x:c>
      <x:c r="H151" t="b">
        <x:v>0</x:v>
      </x:c>
      <x:c r="I151" t="inlineStr">
        <x:is>
          <x:t xml:space="preserve">A. Kim</x:t>
        </x:is>
      </x:c>
      <x:c r="J151" s="5" t="n">
        <x:v>10447.66</x:v>
      </x:c>
      <x:c r="K151" t="inlineStr">
        <x:is>
          <x:t xml:space="preserve"/>
        </x:is>
      </x:c>
      <x:c r="L151" t="b">
        <x:v>0</x:v>
      </x:c>
    </x:row>
    <x:row r="152">
      <x:c r="A152" t="inlineStr">
        <x:is>
          <x:t xml:space="preserve">LEAD-5152</x:t>
        </x:is>
      </x:c>
      <x:c r="B152" s="4" t="n">
        <x:v>45951</x:v>
      </x:c>
      <x:c r="C152" t="inlineStr">
        <x:is>
          <x:t xml:space="preserve">Paid Search</x:t>
        </x:is>
      </x:c>
      <x:c r="D152" t="inlineStr">
        <x:is>
          <x:t xml:space="preserve">Q1 Push</x:t>
        </x:is>
      </x:c>
      <x:c r="E152" t="inlineStr">
        <x:is>
          <x:t xml:space="preserve">South</x:t>
        </x:is>
      </x:c>
      <x:c r="F152" t="inlineStr">
        <x:is>
          <x:t xml:space="preserve">Large</x:t>
        </x:is>
      </x:c>
      <x:c r="G152" t="n">
        <x:v>43</x:v>
      </x:c>
      <x:c r="H152" t="b">
        <x:v>0</x:v>
      </x:c>
      <x:c r="I152" t="inlineStr">
        <x:is>
          <x:t xml:space="preserve">D. Flores</x:t>
        </x:is>
      </x:c>
      <x:c r="J152" s="5" t="n">
        <x:v>44731.48</x:v>
      </x:c>
      <x:c r="K152" t="n">
        <x:v>5</x:v>
      </x:c>
      <x:c r="L152" t="b">
        <x:v>0</x:v>
      </x:c>
    </x:row>
    <x:row r="153">
      <x:c r="A153" t="inlineStr">
        <x:is>
          <x:t xml:space="preserve">LEAD-5153</x:t>
        </x:is>
      </x:c>
      <x:c r="B153" s="4" t="n">
        <x:v>45887</x:v>
      </x:c>
      <x:c r="C153" t="inlineStr">
        <x:is>
          <x:t xml:space="preserve">Partner</x:t>
        </x:is>
      </x:c>
      <x:c r="D153" t="inlineStr">
        <x:is>
          <x:t xml:space="preserve">Free Trial</x:t>
        </x:is>
      </x:c>
      <x:c r="E153" t="inlineStr">
        <x:is>
          <x:t xml:space="preserve">West</x:t>
        </x:is>
      </x:c>
      <x:c r="F153" t="inlineStr">
        <x:is>
          <x:t xml:space="preserve">Medium</x:t>
        </x:is>
      </x:c>
      <x:c r="G153" t="n">
        <x:v>48</x:v>
      </x:c>
      <x:c r="H153" t="b">
        <x:v>0</x:v>
      </x:c>
      <x:c r="I153" t="inlineStr">
        <x:is>
          <x:t xml:space="preserve">D. Flores</x:t>
        </x:is>
      </x:c>
      <x:c r="J153" s="5" t="n">
        <x:v>41459.35</x:v>
      </x:c>
      <x:c r="K153" t="n">
        <x:v>26</x:v>
      </x:c>
      <x:c r="L153" t="b">
        <x:v>0</x:v>
      </x:c>
    </x:row>
    <x:row r="154">
      <x:c r="A154" t="inlineStr">
        <x:is>
          <x:t xml:space="preserve">LEAD-5154</x:t>
        </x:is>
      </x:c>
      <x:c r="B154" s="4" t="n">
        <x:v>45833</x:v>
      </x:c>
      <x:c r="C154" t="inlineStr">
        <x:is>
          <x:t xml:space="preserve">Conference</x:t>
        </x:is>
      </x:c>
      <x:c r="D154" t="inlineStr">
        <x:is>
          <x:t xml:space="preserve">Partner Summit</x:t>
        </x:is>
      </x:c>
      <x:c r="E154" t="inlineStr">
        <x:is>
          <x:t xml:space="preserve">Central</x:t>
        </x:is>
      </x:c>
      <x:c r="F154" t="inlineStr">
        <x:is>
          <x:t xml:space="preserve">Small</x:t>
        </x:is>
      </x:c>
      <x:c r="G154" t="n">
        <x:v>49</x:v>
      </x:c>
      <x:c r="H154" t="b">
        <x:v>0</x:v>
      </x:c>
      <x:c r="I154" t="inlineStr">
        <x:is>
          <x:t xml:space="preserve">D. Flores</x:t>
        </x:is>
      </x:c>
      <x:c r="J154" s="5" t="n">
        <x:v>27114.82</x:v>
      </x:c>
      <x:c r="K154" t="n">
        <x:v>69</x:v>
      </x:c>
      <x:c r="L154" t="b">
        <x:v>0</x:v>
      </x:c>
    </x:row>
    <x:row r="155">
      <x:c r="A155" t="inlineStr">
        <x:is>
          <x:t xml:space="preserve">LEAD-5155</x:t>
        </x:is>
      </x:c>
      <x:c r="B155" s="4" t="n">
        <x:v>45734</x:v>
      </x:c>
      <x:c r="C155" t="inlineStr">
        <x:is>
          <x:t xml:space="preserve">Partner</x:t>
        </x:is>
      </x:c>
      <x:c r="D155" t="inlineStr">
        <x:is>
          <x:t xml:space="preserve">Q1 Push</x:t>
        </x:is>
      </x:c>
      <x:c r="E155" t="inlineStr">
        <x:is>
          <x:t xml:space="preserve">South</x:t>
        </x:is>
      </x:c>
      <x:c r="F155" t="inlineStr">
        <x:is>
          <x:t xml:space="preserve">Strategic</x:t>
        </x:is>
      </x:c>
      <x:c r="G155" t="n">
        <x:v>98</x:v>
      </x:c>
      <x:c r="H155" t="b">
        <x:v>1</x:v>
      </x:c>
      <x:c r="I155" t="inlineStr">
        <x:is>
          <x:t xml:space="preserve">A. Kim</x:t>
        </x:is>
      </x:c>
      <x:c r="J155" s="5" t="n">
        <x:v>7973.84</x:v>
      </x:c>
      <x:c r="K155" t="n">
        <x:v>3</x:v>
      </x:c>
      <x:c r="L155" t="b">
        <x:v>1</x:v>
      </x:c>
    </x:row>
    <x:row r="156">
      <x:c r="A156" t="inlineStr">
        <x:is>
          <x:t xml:space="preserve">LEAD-5156</x:t>
        </x:is>
      </x:c>
      <x:c r="B156" s="4" t="n">
        <x:v>45847</x:v>
      </x:c>
      <x:c r="C156" t="inlineStr">
        <x:is>
          <x:t xml:space="preserve">Organic</x:t>
        </x:is>
      </x:c>
      <x:c r="D156" t="inlineStr">
        <x:is>
          <x:t xml:space="preserve">Summer Promo</x:t>
        </x:is>
      </x:c>
      <x:c r="E156" t="inlineStr">
        <x:is>
          <x:t xml:space="preserve">Central</x:t>
        </x:is>
      </x:c>
      <x:c r="F156" t="inlineStr">
        <x:is>
          <x:t xml:space="preserve">Strategic</x:t>
        </x:is>
      </x:c>
      <x:c r="G156" t="n">
        <x:v>49</x:v>
      </x:c>
      <x:c r="H156" t="b">
        <x:v>0</x:v>
      </x:c>
      <x:c r="I156" t="inlineStr">
        <x:is>
          <x:t xml:space="preserve">D. Flores</x:t>
        </x:is>
      </x:c>
      <x:c r="J156" s="5" t="n">
        <x:v>27412.31</x:v>
      </x:c>
      <x:c r="K156" t="n">
        <x:v>57</x:v>
      </x:c>
      <x:c r="L156" t="b">
        <x:v>0</x:v>
      </x:c>
    </x:row>
    <x:row r="157">
      <x:c r="A157" t="inlineStr">
        <x:is>
          <x:t xml:space="preserve">LEAD-5157</x:t>
        </x:is>
      </x:c>
      <x:c r="B157" s="4" t="n">
        <x:v>45902</x:v>
      </x:c>
      <x:c r="C157" t="inlineStr">
        <x:is>
          <x:t xml:space="preserve">Paid Search</x:t>
        </x:is>
      </x:c>
      <x:c r="D157" t="inlineStr">
        <x:is>
          <x:t xml:space="preserve">Q1 Push</x:t>
        </x:is>
      </x:c>
      <x:c r="E157" t="inlineStr">
        <x:is>
          <x:t xml:space="preserve">East</x:t>
        </x:is>
      </x:c>
      <x:c r="F157" t="inlineStr">
        <x:is>
          <x:t xml:space="preserve">Strategic</x:t>
        </x:is>
      </x:c>
      <x:c r="G157" t="n">
        <x:v>52</x:v>
      </x:c>
      <x:c r="H157" t="b">
        <x:v>0</x:v>
      </x:c>
      <x:c r="I157" t="inlineStr">
        <x:is>
          <x:t xml:space="preserve">B. Patel</x:t>
        </x:is>
      </x:c>
      <x:c r="J157" s="5" t="n">
        <x:v>1989.76</x:v>
      </x:c>
      <x:c r="K157" t="inlineStr">
        <x:is>
          <x:t xml:space="preserve"/>
        </x:is>
      </x:c>
      <x:c r="L157" t="b">
        <x:v>0</x:v>
      </x:c>
    </x:row>
    <x:row r="158">
      <x:c r="A158" t="inlineStr">
        <x:is>
          <x:t xml:space="preserve">LEAD-5158</x:t>
        </x:is>
      </x:c>
      <x:c r="B158" s="4" t="n">
        <x:v>45850</x:v>
      </x:c>
      <x:c r="C158" t="inlineStr">
        <x:is>
          <x:t xml:space="preserve">Email</x:t>
        </x:is>
      </x:c>
      <x:c r="D158" t="inlineStr">
        <x:is>
          <x:t xml:space="preserve">Spring Webinar</x:t>
        </x:is>
      </x:c>
      <x:c r="E158" t="inlineStr">
        <x:is>
          <x:t xml:space="preserve">East</x:t>
        </x:is>
      </x:c>
      <x:c r="F158" t="inlineStr">
        <x:is>
          <x:t xml:space="preserve">Strategic</x:t>
        </x:is>
      </x:c>
      <x:c r="G158" t="n">
        <x:v>66</x:v>
      </x:c>
      <x:c r="H158" t="b">
        <x:v>0</x:v>
      </x:c>
      <x:c r="I158" t="inlineStr">
        <x:is>
          <x:t xml:space="preserve">D. Flores</x:t>
        </x:is>
      </x:c>
      <x:c r="J158" s="5" t="n">
        <x:v>40873.03</x:v>
      </x:c>
      <x:c r="K158" t="n">
        <x:v>57</x:v>
      </x:c>
      <x:c r="L158" t="b">
        <x:v>0</x:v>
      </x:c>
    </x:row>
    <x:row r="159">
      <x:c r="A159" t="inlineStr">
        <x:is>
          <x:t xml:space="preserve">LEAD-5159</x:t>
        </x:is>
      </x:c>
      <x:c r="B159" s="4" t="n">
        <x:v>45971</x:v>
      </x:c>
      <x:c r="C159" t="inlineStr">
        <x:is>
          <x:t xml:space="preserve">Referral</x:t>
        </x:is>
      </x:c>
      <x:c r="D159" t="inlineStr">
        <x:is>
          <x:t xml:space="preserve">Summer Promo</x:t>
        </x:is>
      </x:c>
      <x:c r="E159" t="inlineStr">
        <x:is>
          <x:t xml:space="preserve">West</x:t>
        </x:is>
      </x:c>
      <x:c r="F159" t="inlineStr">
        <x:is>
          <x:t xml:space="preserve">Medium</x:t>
        </x:is>
      </x:c>
      <x:c r="G159" t="n">
        <x:v>72</x:v>
      </x:c>
      <x:c r="H159" t="b">
        <x:v>1</x:v>
      </x:c>
      <x:c r="I159" t="inlineStr">
        <x:is>
          <x:t xml:space="preserve">D. Flores</x:t>
        </x:is>
      </x:c>
      <x:c r="J159" s="5" t="n">
        <x:v>13701.13</x:v>
      </x:c>
      <x:c r="K159" t="n">
        <x:v>64</x:v>
      </x:c>
      <x:c r="L159" t="b">
        <x:v>1</x:v>
      </x:c>
    </x:row>
    <x:row r="160">
      <x:c r="A160" t="inlineStr">
        <x:is>
          <x:t xml:space="preserve">LEAD-5160</x:t>
        </x:is>
      </x:c>
      <x:c r="B160" s="4" t="n">
        <x:v>45861</x:v>
      </x:c>
      <x:c r="C160" t="inlineStr">
        <x:is>
          <x:t xml:space="preserve">Email</x:t>
        </x:is>
      </x:c>
      <x:c r="D160" t="inlineStr">
        <x:is>
          <x:t xml:space="preserve">Spring Webinar</x:t>
        </x:is>
      </x:c>
      <x:c r="E160" t="inlineStr">
        <x:is>
          <x:t xml:space="preserve">North</x:t>
        </x:is>
      </x:c>
      <x:c r="F160" t="inlineStr">
        <x:is>
          <x:t xml:space="preserve">Medium</x:t>
        </x:is>
      </x:c>
      <x:c r="G160" t="n">
        <x:v>77</x:v>
      </x:c>
      <x:c r="H160" t="b">
        <x:v>1</x:v>
      </x:c>
      <x:c r="I160" t="inlineStr">
        <x:is>
          <x:t xml:space="preserve">B. Patel</x:t>
        </x:is>
      </x:c>
      <x:c r="J160" s="5" t="n">
        <x:v>8244.09</x:v>
      </x:c>
      <x:c r="K160" t="inlineStr">
        <x:is>
          <x:t xml:space="preserve"/>
        </x:is>
      </x:c>
      <x:c r="L160" t="b">
        <x:v>0</x:v>
      </x:c>
    </x:row>
    <x:row r="161">
      <x:c r="A161" t="inlineStr">
        <x:is>
          <x:t xml:space="preserve">LEAD-5161</x:t>
        </x:is>
      </x:c>
      <x:c r="B161" s="4" t="n">
        <x:v>45983</x:v>
      </x:c>
      <x:c r="C161" t="inlineStr">
        <x:is>
          <x:t xml:space="preserve">Organic</x:t>
        </x:is>
      </x:c>
      <x:c r="D161" t="inlineStr">
        <x:is>
          <x:t xml:space="preserve">Q1 Push</x:t>
        </x:is>
      </x:c>
      <x:c r="E161" t="inlineStr">
        <x:is>
          <x:t xml:space="preserve">South</x:t>
        </x:is>
      </x:c>
      <x:c r="F161" t="inlineStr">
        <x:is>
          <x:t xml:space="preserve">Strategic</x:t>
        </x:is>
      </x:c>
      <x:c r="G161" t="n">
        <x:v>96</x:v>
      </x:c>
      <x:c r="H161" t="b">
        <x:v>1</x:v>
      </x:c>
      <x:c r="I161" t="inlineStr">
        <x:is>
          <x:t xml:space="preserve">A. Kim</x:t>
        </x:is>
      </x:c>
      <x:c r="J161" s="5" t="n">
        <x:v>19156.62</x:v>
      </x:c>
      <x:c r="K161" t="n">
        <x:v>52</x:v>
      </x:c>
      <x:c r="L161" t="b">
        <x:v>1</x:v>
      </x:c>
    </x:row>
    <x:row r="162">
      <x:c r="A162" t="inlineStr">
        <x:is>
          <x:t xml:space="preserve">LEAD-5162</x:t>
        </x:is>
      </x:c>
      <x:c r="B162" s="4" t="n">
        <x:v>45924</x:v>
      </x:c>
      <x:c r="C162" t="inlineStr">
        <x:is>
          <x:t xml:space="preserve">Referral</x:t>
        </x:is>
      </x:c>
      <x:c r="D162" t="inlineStr">
        <x:is>
          <x:t xml:space="preserve">Summer Promo</x:t>
        </x:is>
      </x:c>
      <x:c r="E162" t="inlineStr">
        <x:is>
          <x:t xml:space="preserve">Central</x:t>
        </x:is>
      </x:c>
      <x:c r="F162" t="inlineStr">
        <x:is>
          <x:t xml:space="preserve">Small</x:t>
        </x:is>
      </x:c>
      <x:c r="G162" t="n">
        <x:v>42</x:v>
      </x:c>
      <x:c r="H162" t="b">
        <x:v>0</x:v>
      </x:c>
      <x:c r="I162" t="inlineStr">
        <x:is>
          <x:t xml:space="preserve">D. Flores</x:t>
        </x:is>
      </x:c>
      <x:c r="J162" s="5" t="n">
        <x:v>30300.42</x:v>
      </x:c>
      <x:c r="K162" t="inlineStr">
        <x:is>
          <x:t xml:space="preserve"/>
        </x:is>
      </x:c>
      <x:c r="L162" t="b">
        <x:v>0</x:v>
      </x:c>
    </x:row>
    <x:row r="163">
      <x:c r="A163" t="inlineStr">
        <x:is>
          <x:t xml:space="preserve">LEAD-5163</x:t>
        </x:is>
      </x:c>
      <x:c r="B163" s="4" t="n">
        <x:v>45964</x:v>
      </x:c>
      <x:c r="C163" t="inlineStr">
        <x:is>
          <x:t xml:space="preserve">Partner</x:t>
        </x:is>
      </x:c>
      <x:c r="D163" t="inlineStr">
        <x:is>
          <x:t xml:space="preserve">Partner Summit</x:t>
        </x:is>
      </x:c>
      <x:c r="E163" t="inlineStr">
        <x:is>
          <x:t xml:space="preserve">South</x:t>
        </x:is>
      </x:c>
      <x:c r="F163" t="inlineStr">
        <x:is>
          <x:t xml:space="preserve">Medium</x:t>
        </x:is>
      </x:c>
      <x:c r="G163" t="n">
        <x:v>24</x:v>
      </x:c>
      <x:c r="H163" t="b">
        <x:v>0</x:v>
      </x:c>
      <x:c r="I163" t="inlineStr">
        <x:is>
          <x:t xml:space="preserve">C. Nguyen</x:t>
        </x:is>
      </x:c>
      <x:c r="J163" s="5" t="n">
        <x:v>18304.26</x:v>
      </x:c>
      <x:c r="K163" t="n">
        <x:v>38</x:v>
      </x:c>
      <x:c r="L163" t="b">
        <x:v>0</x:v>
      </x:c>
    </x:row>
    <x:row r="164">
      <x:c r="A164" t="inlineStr">
        <x:is>
          <x:t xml:space="preserve">LEAD-5164</x:t>
        </x:is>
      </x:c>
      <x:c r="B164" s="4" t="n">
        <x:v>45838</x:v>
      </x:c>
      <x:c r="C164" t="inlineStr">
        <x:is>
          <x:t xml:space="preserve">Email</x:t>
        </x:is>
      </x:c>
      <x:c r="D164" t="inlineStr">
        <x:is>
          <x:t xml:space="preserve">Free Trial</x:t>
        </x:is>
      </x:c>
      <x:c r="E164" t="inlineStr">
        <x:is>
          <x:t xml:space="preserve">West</x:t>
        </x:is>
      </x:c>
      <x:c r="F164" t="inlineStr">
        <x:is>
          <x:t xml:space="preserve">Medium</x:t>
        </x:is>
      </x:c>
      <x:c r="G164" t="n">
        <x:v>86</x:v>
      </x:c>
      <x:c r="H164" t="b">
        <x:v>0</x:v>
      </x:c>
      <x:c r="I164" t="inlineStr">
        <x:is>
          <x:t xml:space="preserve">A. Kim</x:t>
        </x:is>
      </x:c>
      <x:c r="J164" s="5" t="n">
        <x:v>7816.19</x:v>
      </x:c>
      <x:c r="K164" t="n">
        <x:v>47</x:v>
      </x:c>
      <x:c r="L164" t="b">
        <x:v>0</x:v>
      </x:c>
    </x:row>
    <x:row r="165">
      <x:c r="A165" t="inlineStr">
        <x:is>
          <x:t xml:space="preserve">LEAD-5165</x:t>
        </x:is>
      </x:c>
      <x:c r="B165" s="4" t="n">
        <x:v>45773</x:v>
      </x:c>
      <x:c r="C165" t="inlineStr">
        <x:is>
          <x:t xml:space="preserve">Partner</x:t>
        </x:is>
      </x:c>
      <x:c r="D165" t="inlineStr">
        <x:is>
          <x:t xml:space="preserve">Spring Webinar</x:t>
        </x:is>
      </x:c>
      <x:c r="E165" t="inlineStr">
        <x:is>
          <x:t xml:space="preserve">West</x:t>
        </x:is>
      </x:c>
      <x:c r="F165" t="inlineStr">
        <x:is>
          <x:t xml:space="preserve">Strategic</x:t>
        </x:is>
      </x:c>
      <x:c r="G165" t="n">
        <x:v>93</x:v>
      </x:c>
      <x:c r="H165" t="b">
        <x:v>0</x:v>
      </x:c>
      <x:c r="I165" t="inlineStr">
        <x:is>
          <x:t xml:space="preserve">B. Patel</x:t>
        </x:is>
      </x:c>
      <x:c r="J165" s="5" t="n">
        <x:v>29607.63</x:v>
      </x:c>
      <x:c r="K165" t="n">
        <x:v>12</x:v>
      </x:c>
      <x:c r="L165" t="b">
        <x:v>0</x:v>
      </x:c>
    </x:row>
    <x:row r="166">
      <x:c r="A166" t="inlineStr">
        <x:is>
          <x:t xml:space="preserve">LEAD-5166</x:t>
        </x:is>
      </x:c>
      <x:c r="B166" s="4" t="n">
        <x:v>45832</x:v>
      </x:c>
      <x:c r="C166" t="inlineStr">
        <x:is>
          <x:t xml:space="preserve">Organic</x:t>
        </x:is>
      </x:c>
      <x:c r="D166" t="inlineStr">
        <x:is>
          <x:t xml:space="preserve">Partner Summit</x:t>
        </x:is>
      </x:c>
      <x:c r="E166" t="inlineStr">
        <x:is>
          <x:t xml:space="preserve">East</x:t>
        </x:is>
      </x:c>
      <x:c r="F166" t="inlineStr">
        <x:is>
          <x:t xml:space="preserve">Large</x:t>
        </x:is>
      </x:c>
      <x:c r="G166" t="n">
        <x:v>76</x:v>
      </x:c>
      <x:c r="H166" t="b">
        <x:v>1</x:v>
      </x:c>
      <x:c r="I166" t="inlineStr">
        <x:is>
          <x:t xml:space="preserve">D. Flores</x:t>
        </x:is>
      </x:c>
      <x:c r="J166" s="5" t="n">
        <x:v>18764.26</x:v>
      </x:c>
      <x:c r="K166" t="n">
        <x:v>6</x:v>
      </x:c>
      <x:c r="L166" t="b">
        <x:v>0</x:v>
      </x:c>
    </x:row>
    <x:row r="167">
      <x:c r="A167" t="inlineStr">
        <x:is>
          <x:t xml:space="preserve">LEAD-5167</x:t>
        </x:is>
      </x:c>
      <x:c r="B167" s="4" t="n">
        <x:v>45692</x:v>
      </x:c>
      <x:c r="C167" t="inlineStr">
        <x:is>
          <x:t xml:space="preserve">Conference</x:t>
        </x:is>
      </x:c>
      <x:c r="D167" t="inlineStr">
        <x:is>
          <x:t xml:space="preserve">Summer Promo</x:t>
        </x:is>
      </x:c>
      <x:c r="E167" t="inlineStr">
        <x:is>
          <x:t xml:space="preserve">South</x:t>
        </x:is>
      </x:c>
      <x:c r="F167" t="inlineStr">
        <x:is>
          <x:t xml:space="preserve">Medium</x:t>
        </x:is>
      </x:c>
      <x:c r="G167" t="n">
        <x:v>60</x:v>
      </x:c>
      <x:c r="H167" t="b">
        <x:v>1</x:v>
      </x:c>
      <x:c r="I167" t="inlineStr">
        <x:is>
          <x:t xml:space="preserve">C. Nguyen</x:t>
        </x:is>
      </x:c>
      <x:c r="J167" s="5" t="n">
        <x:v>37242.48</x:v>
      </x:c>
      <x:c r="K167" t="inlineStr">
        <x:is>
          <x:t xml:space="preserve"/>
        </x:is>
      </x:c>
      <x:c r="L167" t="b">
        <x:v>0</x:v>
      </x:c>
    </x:row>
    <x:row r="168">
      <x:c r="A168" t="inlineStr">
        <x:is>
          <x:t xml:space="preserve">LEAD-5168</x:t>
        </x:is>
      </x:c>
      <x:c r="B168" s="4" t="n">
        <x:v>45833</x:v>
      </x:c>
      <x:c r="C168" t="inlineStr">
        <x:is>
          <x:t xml:space="preserve">Organic</x:t>
        </x:is>
      </x:c>
      <x:c r="D168" t="inlineStr">
        <x:is>
          <x:t xml:space="preserve">Partner Summit</x:t>
        </x:is>
      </x:c>
      <x:c r="E168" t="inlineStr">
        <x:is>
          <x:t xml:space="preserve">South</x:t>
        </x:is>
      </x:c>
      <x:c r="F168" t="inlineStr">
        <x:is>
          <x:t xml:space="preserve">Strategic</x:t>
        </x:is>
      </x:c>
      <x:c r="G168" t="n">
        <x:v>60</x:v>
      </x:c>
      <x:c r="H168" t="b">
        <x:v>1</x:v>
      </x:c>
      <x:c r="I168" t="inlineStr">
        <x:is>
          <x:t xml:space="preserve">C. Nguyen</x:t>
        </x:is>
      </x:c>
      <x:c r="J168" s="5" t="n">
        <x:v>14754.53</x:v>
      </x:c>
      <x:c r="K168" t="n">
        <x:v>27</x:v>
      </x:c>
      <x:c r="L168" t="b">
        <x:v>1</x:v>
      </x:c>
    </x:row>
    <x:row r="169">
      <x:c r="A169" t="inlineStr">
        <x:is>
          <x:t xml:space="preserve">LEAD-5169</x:t>
        </x:is>
      </x:c>
      <x:c r="B169" s="4" t="n">
        <x:v>45793</x:v>
      </x:c>
      <x:c r="C169" t="inlineStr">
        <x:is>
          <x:t xml:space="preserve">Paid Search</x:t>
        </x:is>
      </x:c>
      <x:c r="D169" t="inlineStr">
        <x:is>
          <x:t xml:space="preserve">Spring Webinar</x:t>
        </x:is>
      </x:c>
      <x:c r="E169" t="inlineStr">
        <x:is>
          <x:t xml:space="preserve">South</x:t>
        </x:is>
      </x:c>
      <x:c r="F169" t="inlineStr">
        <x:is>
          <x:t xml:space="preserve">Medium</x:t>
        </x:is>
      </x:c>
      <x:c r="G169" t="n">
        <x:v>65</x:v>
      </x:c>
      <x:c r="H169" t="b">
        <x:v>1</x:v>
      </x:c>
      <x:c r="I169" t="inlineStr">
        <x:is>
          <x:t xml:space="preserve">A. Kim</x:t>
        </x:is>
      </x:c>
      <x:c r="J169" s="5" t="n">
        <x:v>10216.93</x:v>
      </x:c>
      <x:c r="K169" t="inlineStr">
        <x:is>
          <x:t xml:space="preserve"/>
        </x:is>
      </x:c>
      <x:c r="L169" t="b">
        <x:v>1</x:v>
      </x:c>
    </x:row>
    <x:row r="170">
      <x:c r="A170" t="inlineStr">
        <x:is>
          <x:t xml:space="preserve">LEAD-5170</x:t>
        </x:is>
      </x:c>
      <x:c r="B170" s="4" t="n">
        <x:v>45848</x:v>
      </x:c>
      <x:c r="C170" t="inlineStr">
        <x:is>
          <x:t xml:space="preserve">Partner</x:t>
        </x:is>
      </x:c>
      <x:c r="D170" t="inlineStr">
        <x:is>
          <x:t xml:space="preserve">ABM Pilot</x:t>
        </x:is>
      </x:c>
      <x:c r="E170" t="inlineStr">
        <x:is>
          <x:t xml:space="preserve">West</x:t>
        </x:is>
      </x:c>
      <x:c r="F170" t="inlineStr">
        <x:is>
          <x:t xml:space="preserve">Large</x:t>
        </x:is>
      </x:c>
      <x:c r="G170" t="n">
        <x:v>82</x:v>
      </x:c>
      <x:c r="H170" t="b">
        <x:v>1</x:v>
      </x:c>
      <x:c r="I170" t="inlineStr">
        <x:is>
          <x:t xml:space="preserve">C. Nguyen</x:t>
        </x:is>
      </x:c>
      <x:c r="J170" s="5" t="n">
        <x:v>28187.42</x:v>
      </x:c>
      <x:c r="K170" t="n">
        <x:v>70</x:v>
      </x:c>
      <x:c r="L170" t="b">
        <x:v>1</x:v>
      </x:c>
    </x:row>
    <x:row r="171">
      <x:c r="A171" t="inlineStr">
        <x:is>
          <x:t xml:space="preserve">LEAD-5171</x:t>
        </x:is>
      </x:c>
      <x:c r="B171" s="4" t="n">
        <x:v>45934</x:v>
      </x:c>
      <x:c r="C171" t="inlineStr">
        <x:is>
          <x:t xml:space="preserve">Organic</x:t>
        </x:is>
      </x:c>
      <x:c r="D171" t="inlineStr">
        <x:is>
          <x:t xml:space="preserve">Partner Summit</x:t>
        </x:is>
      </x:c>
      <x:c r="E171" t="inlineStr">
        <x:is>
          <x:t xml:space="preserve">East</x:t>
        </x:is>
      </x:c>
      <x:c r="F171" t="inlineStr">
        <x:is>
          <x:t xml:space="preserve">Strategic</x:t>
        </x:is>
      </x:c>
      <x:c r="G171" t="n">
        <x:v>42</x:v>
      </x:c>
      <x:c r="H171" t="b">
        <x:v>0</x:v>
      </x:c>
      <x:c r="I171" t="inlineStr">
        <x:is>
          <x:t xml:space="preserve">D. Flores</x:t>
        </x:is>
      </x:c>
      <x:c r="J171" s="5" t="n">
        <x:v>10043.51</x:v>
      </x:c>
      <x:c r="K171" t="inlineStr">
        <x:is>
          <x:t xml:space="preserve"/>
        </x:is>
      </x:c>
      <x:c r="L171" t="b">
        <x:v>0</x:v>
      </x:c>
    </x:row>
    <x:row r="172">
      <x:c r="A172" t="inlineStr">
        <x:is>
          <x:t xml:space="preserve">LEAD-5172</x:t>
        </x:is>
      </x:c>
      <x:c r="B172" s="4" t="n">
        <x:v>45765</x:v>
      </x:c>
      <x:c r="C172" t="inlineStr">
        <x:is>
          <x:t xml:space="preserve">Conference</x:t>
        </x:is>
      </x:c>
      <x:c r="D172" t="inlineStr">
        <x:is>
          <x:t xml:space="preserve">Partner Summit</x:t>
        </x:is>
      </x:c>
      <x:c r="E172" t="inlineStr">
        <x:is>
          <x:t xml:space="preserve">North</x:t>
        </x:is>
      </x:c>
      <x:c r="F172" t="inlineStr">
        <x:is>
          <x:t xml:space="preserve">Large</x:t>
        </x:is>
      </x:c>
      <x:c r="G172" t="n">
        <x:v>66</x:v>
      </x:c>
      <x:c r="H172" t="b">
        <x:v>1</x:v>
      </x:c>
      <x:c r="I172" t="inlineStr">
        <x:is>
          <x:t xml:space="preserve">C. Nguyen</x:t>
        </x:is>
      </x:c>
      <x:c r="J172" s="5" t="n">
        <x:v>14520.1</x:v>
      </x:c>
      <x:c r="K172" t="n">
        <x:v>37</x:v>
      </x:c>
      <x:c r="L172" t="b">
        <x:v>0</x:v>
      </x:c>
    </x:row>
    <x:row r="173">
      <x:c r="A173" t="inlineStr">
        <x:is>
          <x:t xml:space="preserve">LEAD-5173</x:t>
        </x:is>
      </x:c>
      <x:c r="B173" s="4" t="n">
        <x:v>45913</x:v>
      </x:c>
      <x:c r="C173" t="inlineStr">
        <x:is>
          <x:t xml:space="preserve">Conference</x:t>
        </x:is>
      </x:c>
      <x:c r="D173" t="inlineStr">
        <x:is>
          <x:t xml:space="preserve">Spring Webinar</x:t>
        </x:is>
      </x:c>
      <x:c r="E173" t="inlineStr">
        <x:is>
          <x:t xml:space="preserve">West</x:t>
        </x:is>
      </x:c>
      <x:c r="F173" t="inlineStr">
        <x:is>
          <x:t xml:space="preserve">Large</x:t>
        </x:is>
      </x:c>
      <x:c r="G173" t="n">
        <x:v>66</x:v>
      </x:c>
      <x:c r="H173" t="b">
        <x:v>1</x:v>
      </x:c>
      <x:c r="I173" t="inlineStr">
        <x:is>
          <x:t xml:space="preserve">C. Nguyen</x:t>
        </x:is>
      </x:c>
      <x:c r="J173" s="5" t="n">
        <x:v>31596.34</x:v>
      </x:c>
      <x:c r="K173" t="n">
        <x:v>32</x:v>
      </x:c>
      <x:c r="L173" t="b">
        <x:v>1</x:v>
      </x:c>
    </x:row>
    <x:row r="174">
      <x:c r="A174" t="inlineStr">
        <x:is>
          <x:t xml:space="preserve">LEAD-5174</x:t>
        </x:is>
      </x:c>
      <x:c r="B174" s="4" t="n">
        <x:v>45942</x:v>
      </x:c>
      <x:c r="C174" t="inlineStr">
        <x:is>
          <x:t xml:space="preserve">Conference</x:t>
        </x:is>
      </x:c>
      <x:c r="D174" t="inlineStr">
        <x:is>
          <x:t xml:space="preserve">Free Trial</x:t>
        </x:is>
      </x:c>
      <x:c r="E174" t="inlineStr">
        <x:is>
          <x:t xml:space="preserve">South</x:t>
        </x:is>
      </x:c>
      <x:c r="F174" t="inlineStr">
        <x:is>
          <x:t xml:space="preserve">Medium</x:t>
        </x:is>
      </x:c>
      <x:c r="G174" t="n">
        <x:v>39</x:v>
      </x:c>
      <x:c r="H174" t="b">
        <x:v>0</x:v>
      </x:c>
      <x:c r="I174" t="inlineStr">
        <x:is>
          <x:t xml:space="preserve">D. Flores</x:t>
        </x:is>
      </x:c>
      <x:c r="J174" s="5" t="n">
        <x:v>2175.76</x:v>
      </x:c>
      <x:c r="K174" t="n">
        <x:v>20</x:v>
      </x:c>
      <x:c r="L174" t="b">
        <x:v>0</x:v>
      </x:c>
    </x:row>
    <x:row r="175">
      <x:c r="A175" t="inlineStr">
        <x:is>
          <x:t xml:space="preserve">LEAD-5175</x:t>
        </x:is>
      </x:c>
      <x:c r="B175" s="4" t="n">
        <x:v>45907</x:v>
      </x:c>
      <x:c r="C175" t="inlineStr">
        <x:is>
          <x:t xml:space="preserve">Referral</x:t>
        </x:is>
      </x:c>
      <x:c r="D175" t="inlineStr">
        <x:is>
          <x:t xml:space="preserve">ABM Pilot</x:t>
        </x:is>
      </x:c>
      <x:c r="E175" t="inlineStr">
        <x:is>
          <x:t xml:space="preserve">Central</x:t>
        </x:is>
      </x:c>
      <x:c r="F175" t="inlineStr">
        <x:is>
          <x:t xml:space="preserve">Small</x:t>
        </x:is>
      </x:c>
      <x:c r="G175" t="n">
        <x:v>70</x:v>
      </x:c>
      <x:c r="H175" t="b">
        <x:v>0</x:v>
      </x:c>
      <x:c r="I175" t="inlineStr">
        <x:is>
          <x:t xml:space="preserve">B. Patel</x:t>
        </x:is>
      </x:c>
      <x:c r="J175" s="5" t="n">
        <x:v>5551.08</x:v>
      </x:c>
      <x:c r="K175" t="n">
        <x:v>15</x:v>
      </x:c>
      <x:c r="L175" t="b">
        <x:v>0</x:v>
      </x:c>
    </x:row>
    <x:row r="176">
      <x:c r="A176" t="inlineStr">
        <x:is>
          <x:t xml:space="preserve">LEAD-5176</x:t>
        </x:is>
      </x:c>
      <x:c r="B176" s="4" t="n">
        <x:v>45829</x:v>
      </x:c>
      <x:c r="C176" t="inlineStr">
        <x:is>
          <x:t xml:space="preserve">Referral</x:t>
        </x:is>
      </x:c>
      <x:c r="D176" t="inlineStr">
        <x:is>
          <x:t xml:space="preserve">ABM Pilot</x:t>
        </x:is>
      </x:c>
      <x:c r="E176" t="inlineStr">
        <x:is>
          <x:t xml:space="preserve">East</x:t>
        </x:is>
      </x:c>
      <x:c r="F176" t="inlineStr">
        <x:is>
          <x:t xml:space="preserve">Large</x:t>
        </x:is>
      </x:c>
      <x:c r="G176" t="n">
        <x:v>64</x:v>
      </x:c>
      <x:c r="H176" t="b">
        <x:v>0</x:v>
      </x:c>
      <x:c r="I176" t="inlineStr">
        <x:is>
          <x:t xml:space="preserve">A. Kim</x:t>
        </x:is>
      </x:c>
      <x:c r="J176" s="5" t="n">
        <x:v>26634.83</x:v>
      </x:c>
      <x:c r="K176" t="n">
        <x:v>71</x:v>
      </x:c>
      <x:c r="L176" t="b">
        <x:v>0</x:v>
      </x:c>
    </x:row>
    <x:row r="177">
      <x:c r="A177" t="inlineStr">
        <x:is>
          <x:t xml:space="preserve">LEAD-5177</x:t>
        </x:is>
      </x:c>
      <x:c r="B177" s="4" t="n">
        <x:v>45839</x:v>
      </x:c>
      <x:c r="C177" t="inlineStr">
        <x:is>
          <x:t xml:space="preserve">Referral</x:t>
        </x:is>
      </x:c>
      <x:c r="D177" t="inlineStr">
        <x:is>
          <x:t xml:space="preserve">Summer Promo</x:t>
        </x:is>
      </x:c>
      <x:c r="E177" t="inlineStr">
        <x:is>
          <x:t xml:space="preserve">Central</x:t>
        </x:is>
      </x:c>
      <x:c r="F177" t="inlineStr">
        <x:is>
          <x:t xml:space="preserve">Strategic</x:t>
        </x:is>
      </x:c>
      <x:c r="G177" t="n">
        <x:v>77</x:v>
      </x:c>
      <x:c r="H177" t="b">
        <x:v>1</x:v>
      </x:c>
      <x:c r="I177" t="inlineStr">
        <x:is>
          <x:t xml:space="preserve">D. Flores</x:t>
        </x:is>
      </x:c>
      <x:c r="J177" s="5" t="n">
        <x:v>42912.29</x:v>
      </x:c>
      <x:c r="K177" t="n">
        <x:v>46</x:v>
      </x:c>
      <x:c r="L177" t="b">
        <x:v>1</x:v>
      </x:c>
    </x:row>
    <x:row r="178">
      <x:c r="A178" t="inlineStr">
        <x:is>
          <x:t xml:space="preserve">LEAD-5178</x:t>
        </x:is>
      </x:c>
      <x:c r="B178" s="4" t="n">
        <x:v>45950</x:v>
      </x:c>
      <x:c r="C178" t="inlineStr">
        <x:is>
          <x:t xml:space="preserve">Conference</x:t>
        </x:is>
      </x:c>
      <x:c r="D178" t="inlineStr">
        <x:is>
          <x:t xml:space="preserve">Q1 Push</x:t>
        </x:is>
      </x:c>
      <x:c r="E178" t="inlineStr">
        <x:is>
          <x:t xml:space="preserve">North</x:t>
        </x:is>
      </x:c>
      <x:c r="F178" t="inlineStr">
        <x:is>
          <x:t xml:space="preserve">Medium</x:t>
        </x:is>
      </x:c>
      <x:c r="G178" t="n">
        <x:v>63</x:v>
      </x:c>
      <x:c r="H178" t="b">
        <x:v>1</x:v>
      </x:c>
      <x:c r="I178" t="inlineStr">
        <x:is>
          <x:t xml:space="preserve">C. Nguyen</x:t>
        </x:is>
      </x:c>
      <x:c r="J178" s="5" t="n">
        <x:v>22057.07</x:v>
      </x:c>
      <x:c r="K178" t="n">
        <x:v>37</x:v>
      </x:c>
      <x:c r="L178" t="b">
        <x:v>1</x:v>
      </x:c>
    </x:row>
    <x:row r="179">
      <x:c r="A179" t="inlineStr">
        <x:is>
          <x:t xml:space="preserve">LEAD-5179</x:t>
        </x:is>
      </x:c>
      <x:c r="B179" s="4" t="n">
        <x:v>45924</x:v>
      </x:c>
      <x:c r="C179" t="inlineStr">
        <x:is>
          <x:t xml:space="preserve">Conference</x:t>
        </x:is>
      </x:c>
      <x:c r="D179" t="inlineStr">
        <x:is>
          <x:t xml:space="preserve">Free Trial</x:t>
        </x:is>
      </x:c>
      <x:c r="E179" t="inlineStr">
        <x:is>
          <x:t xml:space="preserve">South</x:t>
        </x:is>
      </x:c>
      <x:c r="F179" t="inlineStr">
        <x:is>
          <x:t xml:space="preserve">Medium</x:t>
        </x:is>
      </x:c>
      <x:c r="G179" t="n">
        <x:v>22</x:v>
      </x:c>
      <x:c r="H179" t="b">
        <x:v>0</x:v>
      </x:c>
      <x:c r="I179" t="inlineStr">
        <x:is>
          <x:t xml:space="preserve">B. Patel</x:t>
        </x:is>
      </x:c>
      <x:c r="J179" s="5" t="n">
        <x:v>17993.23</x:v>
      </x:c>
      <x:c r="K179" t="n">
        <x:v>24</x:v>
      </x:c>
      <x:c r="L179" t="b">
        <x:v>0</x:v>
      </x:c>
    </x:row>
    <x:row r="180">
      <x:c r="A180" t="inlineStr">
        <x:is>
          <x:t xml:space="preserve">LEAD-5180</x:t>
        </x:is>
      </x:c>
      <x:c r="B180" s="4" t="n">
        <x:v>45710</x:v>
      </x:c>
      <x:c r="C180" t="inlineStr">
        <x:is>
          <x:t xml:space="preserve">Organic</x:t>
        </x:is>
      </x:c>
      <x:c r="D180" t="inlineStr">
        <x:is>
          <x:t xml:space="preserve">Q1 Push</x:t>
        </x:is>
      </x:c>
      <x:c r="E180" t="inlineStr">
        <x:is>
          <x:t xml:space="preserve">West</x:t>
        </x:is>
      </x:c>
      <x:c r="F180" t="inlineStr">
        <x:is>
          <x:t xml:space="preserve">Small</x:t>
        </x:is>
      </x:c>
      <x:c r="G180" t="n">
        <x:v>23</x:v>
      </x:c>
      <x:c r="H180" t="b">
        <x:v>0</x:v>
      </x:c>
      <x:c r="I180" t="inlineStr">
        <x:is>
          <x:t xml:space="preserve">D. Flores</x:t>
        </x:is>
      </x:c>
      <x:c r="J180" s="5" t="n">
        <x:v>38580.67</x:v>
      </x:c>
      <x:c r="K180" t="n">
        <x:v>13</x:v>
      </x:c>
      <x:c r="L180" t="b">
        <x:v>0</x:v>
      </x:c>
    </x:row>
    <x:row r="181">
      <x:c r="A181" t="inlineStr">
        <x:is>
          <x:t xml:space="preserve">LEAD-5181</x:t>
        </x:is>
      </x:c>
      <x:c r="B181" s="4" t="n">
        <x:v>45701</x:v>
      </x:c>
      <x:c r="C181" t="inlineStr">
        <x:is>
          <x:t xml:space="preserve">Email</x:t>
        </x:is>
      </x:c>
      <x:c r="D181" t="inlineStr">
        <x:is>
          <x:t xml:space="preserve">Free Trial</x:t>
        </x:is>
      </x:c>
      <x:c r="E181" t="inlineStr">
        <x:is>
          <x:t xml:space="preserve">East</x:t>
        </x:is>
      </x:c>
      <x:c r="F181" t="inlineStr">
        <x:is>
          <x:t xml:space="preserve">Medium</x:t>
        </x:is>
      </x:c>
      <x:c r="G181" t="n">
        <x:v>51</x:v>
      </x:c>
      <x:c r="H181" t="b">
        <x:v>0</x:v>
      </x:c>
      <x:c r="I181" t="inlineStr">
        <x:is>
          <x:t xml:space="preserve">C. Nguyen</x:t>
        </x:is>
      </x:c>
      <x:c r="J181" s="5" t="n">
        <x:v>32455.4</x:v>
      </x:c>
      <x:c r="K181" t="inlineStr">
        <x:is>
          <x:t xml:space="preserve"/>
        </x:is>
      </x:c>
      <x:c r="L181" t="b">
        <x:v>0</x:v>
      </x:c>
    </x:row>
  </x:sheetData>
  <x:pageMargins left="0.7" right="0.7" top="0.75" bottom="0.75" header="0.3" footer="0.3"/>
  <x:tableParts count="1">
    <x:tablePart xmlns:r="http://schemas.openxmlformats.org/officeDocument/2006/relationships" r:id="R0996650abbfe41a1"/>
  </x:tableParts>
</x:worksheet>
</file>

<file path=xl/worksheets/sheet4.xml><?xml version="1.0" encoding="utf-8"?>
<x:worksheet xmlns:x="http://schemas.openxmlformats.org/spreadsheetml/2006/main">
  <x:sheetFormatPr baseColWidth="8" defaultRowHeight="15"/>
  <x:cols>
    <x:col min="1" max="1" width="14" customWidth="1"/>
    <x:col min="2" max="2" width="14" customWidth="1"/>
    <x:col min="3" max="3" width="14" customWidth="1"/>
    <x:col min="4" max="4" width="14" customWidth="1"/>
    <x:col min="5" max="5" width="14" customWidth="1"/>
    <x:col min="6" max="6" width="15" customWidth="1"/>
    <x:col min="7" max="7" width="14" customWidth="1"/>
    <x:col min="8" max="8" width="14" customWidth="1"/>
    <x:col min="9" max="9" width="14" customWidth="1"/>
    <x:col min="10" max="10" width="14" customWidth="1"/>
    <x:col min="11" max="11" width="14" customWidth="1"/>
    <x:col min="12" max="12" width="17" customWidth="1"/>
  </x:cols>
  <x:sheetData>
    <x:row r="1">
      <x:c r="A1" s="9" t="inlineStr">
        <x:is>
          <x:t xml:space="preserve">SKU</x:t>
        </x:is>
      </x:c>
      <x:c r="B1" s="9" t="inlineStr">
        <x:is>
          <x:t xml:space="preserve">Product</x:t>
        </x:is>
      </x:c>
      <x:c r="C1" s="9" t="inlineStr">
        <x:is>
          <x:t xml:space="preserve">Category</x:t>
        </x:is>
      </x:c>
      <x:c r="D1" s="9" t="inlineStr">
        <x:is>
          <x:t xml:space="preserve">Warehouse</x:t>
        </x:is>
      </x:c>
      <x:c r="E1" s="9" t="inlineStr">
        <x:is>
          <x:t xml:space="preserve">On_Hand</x:t>
        </x:is>
      </x:c>
      <x:c r="F1" s="9" t="inlineStr">
        <x:is>
          <x:t xml:space="preserve">Reorder_Point</x:t>
        </x:is>
      </x:c>
      <x:c r="G1" s="9" t="inlineStr">
        <x:is>
          <x:t xml:space="preserve">Backorder</x:t>
        </x:is>
      </x:c>
      <x:c r="H1" s="9" t="inlineStr">
        <x:is>
          <x:t xml:space="preserve">Unit_Cost</x:t>
        </x:is>
      </x:c>
      <x:c r="I1" s="9" t="inlineStr">
        <x:is>
          <x:t xml:space="preserve">Supplier</x:t>
        </x:is>
      </x:c>
      <x:c r="J1" s="9" t="inlineStr">
        <x:is>
          <x:t xml:space="preserve">Last_Restock</x:t>
        </x:is>
      </x:c>
      <x:c r="K1" s="9" t="inlineStr">
        <x:is>
          <x:t xml:space="preserve">Discontinued</x:t>
        </x:is>
      </x:c>
      <x:c r="L1" s="9" t="inlineStr">
        <x:is>
          <x:t xml:space="preserve">Inventory_Value</x:t>
        </x:is>
      </x:c>
    </x:row>
    <x:row r="2">
      <x:c r="A2" t="inlineStr">
        <x:is>
          <x:t xml:space="preserve">SKU-2002</x:t>
        </x:is>
      </x:c>
      <x:c r="B2" t="inlineStr">
        <x:is>
          <x:t xml:space="preserve">Analytics Suite</x:t>
        </x:is>
      </x:c>
      <x:c r="C2" t="inlineStr">
        <x:is>
          <x:t xml:space="preserve">Software</x:t>
        </x:is>
      </x:c>
      <x:c r="D2" t="inlineStr">
        <x:is>
          <x:t xml:space="preserve">WH-B</x:t>
        </x:is>
      </x:c>
      <x:c r="E2" t="n">
        <x:v>169</x:v>
      </x:c>
      <x:c r="F2" t="n">
        <x:v>65</x:v>
      </x:c>
      <x:c r="G2" t="n">
        <x:v>0</x:v>
      </x:c>
      <x:c r="H2" s="5" t="n">
        <x:v>197.54</x:v>
      </x:c>
      <x:c r="I2" t="inlineStr">
        <x:is>
          <x:t xml:space="preserve">Arrow Data</x:t>
        </x:is>
      </x:c>
      <x:c r="J2" s="4" t="n">
        <x:v>45934</x:v>
      </x:c>
      <x:c r="K2" t="b">
        <x:v>0</x:v>
      </x:c>
      <x:c r="L2" s="5">
        <x:f>E2*H2</x:f>
        <x:v>33384.26</x:v>
      </x:c>
    </x:row>
    <x:row r="3">
      <x:c r="A3" s="7" t="inlineStr">
        <x:is>
          <x:t xml:space="preserve">SKU-2003</x:t>
        </x:is>
      </x:c>
      <x:c r="B3" s="7" t="inlineStr">
        <x:is>
          <x:t xml:space="preserve">Onboarding Pack</x:t>
        </x:is>
      </x:c>
      <x:c r="C3" t="inlineStr">
        <x:is>
          <x:t xml:space="preserve">Services</x:t>
        </x:is>
      </x:c>
      <x:c r="D3" s="7" t="inlineStr">
        <x:is>
          <x:t xml:space="preserve">WH-A</x:t>
        </x:is>
      </x:c>
      <x:c r="E3" s="7" t="n">
        <x:v>113</x:v>
      </x:c>
      <x:c r="F3" t="n">
        <x:v>37</x:v>
      </x:c>
      <x:c r="G3" s="7" t="n">
        <x:v>0</x:v>
      </x:c>
      <x:c r="H3" s="10" t="n">
        <x:v>133.79</x:v>
      </x:c>
      <x:c r="I3" t="inlineStr">
        <x:is>
          <x:t xml:space="preserve">Summit Ops</x:t>
        </x:is>
      </x:c>
      <x:c r="J3" s="4" t="n">
        <x:v>45963</x:v>
      </x:c>
      <x:c r="K3" t="b">
        <x:v>0</x:v>
      </x:c>
      <x:c r="L3" s="5">
        <x:f>E3*H3</x:f>
        <x:v>15118.269999999999</x:v>
      </x:c>
    </x:row>
    <x:row r="4">
      <x:c r="A4" t="inlineStr">
        <x:is>
          <x:t xml:space="preserve">SKU-2004</x:t>
        </x:is>
      </x:c>
      <x:c r="B4" t="inlineStr">
        <x:is>
          <x:t xml:space="preserve">Data API</x:t>
        </x:is>
      </x:c>
      <x:c r="C4" t="inlineStr">
        <x:is>
          <x:t xml:space="preserve">Platform</x:t>
        </x:is>
      </x:c>
      <x:c r="D4" t="inlineStr">
        <x:is>
          <x:t xml:space="preserve">WH-B</x:t>
        </x:is>
      </x:c>
      <x:c r="E4" t="n">
        <x:v>162</x:v>
      </x:c>
      <x:c r="F4" t="n">
        <x:v>75</x:v>
      </x:c>
      <x:c r="G4" t="n">
        <x:v>0</x:v>
      </x:c>
      <x:c r="H4" s="5" t="n">
        <x:v>398.91</x:v>
      </x:c>
      <x:c r="I4" t="inlineStr">
        <x:is>
          <x:t xml:space="preserve">Quantix</x:t>
        </x:is>
      </x:c>
      <x:c r="J4" s="4" t="n">
        <x:v>45904</x:v>
      </x:c>
      <x:c r="K4" t="b">
        <x:v>0</x:v>
      </x:c>
      <x:c r="L4" s="5">
        <x:f>E4*H4</x:f>
        <x:v>64623.420000000006</x:v>
      </x:c>
    </x:row>
    <x:row r="5">
      <x:c r="A5" t="inlineStr">
        <x:is>
          <x:t xml:space="preserve">SKU-2005</x:t>
        </x:is>
      </x:c>
      <x:c r="B5" t="inlineStr">
        <x:is>
          <x:t xml:space="preserve">Analytics Suite</x:t>
        </x:is>
      </x:c>
      <x:c r="C5" t="inlineStr">
        <x:is>
          <x:t xml:space="preserve">Software</x:t>
        </x:is>
      </x:c>
      <x:c r="D5" t="inlineStr">
        <x:is>
          <x:t xml:space="preserve">WH-B</x:t>
        </x:is>
      </x:c>
      <x:c r="E5" t="n">
        <x:v>113</x:v>
      </x:c>
      <x:c r="F5" t="n">
        <x:v>59</x:v>
      </x:c>
      <x:c r="G5" t="n">
        <x:v>0</x:v>
      </x:c>
      <x:c r="H5" s="5" t="n">
        <x:v>187.37</x:v>
      </x:c>
      <x:c r="I5" t="inlineStr">
        <x:is>
          <x:t xml:space="preserve">Nova Supply</x:t>
        </x:is>
      </x:c>
      <x:c r="J5" s="4" t="n">
        <x:v>45658</x:v>
      </x:c>
      <x:c r="K5" t="b">
        <x:v>0</x:v>
      </x:c>
      <x:c r="L5" s="5">
        <x:f>E5*H5</x:f>
        <x:v>21172.81</x:v>
      </x:c>
    </x:row>
    <x:row r="6">
      <x:c r="A6" t="inlineStr">
        <x:is>
          <x:t xml:space="preserve">SKU-2006</x:t>
        </x:is>
      </x:c>
      <x:c r="B6" t="inlineStr">
        <x:is>
          <x:t xml:space="preserve">Automation Hub</x:t>
        </x:is>
      </x:c>
      <x:c r="C6" t="inlineStr">
        <x:is>
          <x:t xml:space="preserve">Software</x:t>
        </x:is>
      </x:c>
      <x:c r="D6" t="inlineStr">
        <x:is>
          <x:t xml:space="preserve">WH-B</x:t>
        </x:is>
      </x:c>
      <x:c r="E6" t="n">
        <x:v>88</x:v>
      </x:c>
      <x:c r="F6" t="n">
        <x:v>56</x:v>
      </x:c>
      <x:c r="G6" t="n">
        <x:v>0</x:v>
      </x:c>
      <x:c r="H6" s="5" t="n">
        <x:v>197.72</x:v>
      </x:c>
      <x:c r="I6" t="inlineStr">
        <x:is>
          <x:t xml:space="preserve">Arrow Data</x:t>
        </x:is>
      </x:c>
      <x:c r="J6" s="4" t="n">
        <x:v>45811</x:v>
      </x:c>
      <x:c r="K6" t="b">
        <x:v>1</x:v>
      </x:c>
      <x:c r="L6" s="5">
        <x:f>E6*H6</x:f>
        <x:v>17399.36</x:v>
      </x:c>
    </x:row>
    <x:row r="7">
      <x:c r="A7" t="inlineStr">
        <x:is>
          <x:t xml:space="preserve">SKU-2007</x:t>
        </x:is>
      </x:c>
      <x:c r="B7" t="inlineStr">
        <x:is>
          <x:t xml:space="preserve">Growth CRM</x:t>
        </x:is>
      </x:c>
      <x:c r="C7" t="inlineStr">
        <x:is>
          <x:t xml:space="preserve">Software</x:t>
        </x:is>
      </x:c>
      <x:c r="D7" t="inlineStr">
        <x:is>
          <x:t xml:space="preserve">WH-C</x:t>
        </x:is>
      </x:c>
      <x:c r="E7" t="n">
        <x:v>204</x:v>
      </x:c>
      <x:c r="F7" t="n">
        <x:v>57</x:v>
      </x:c>
      <x:c r="G7" t="n">
        <x:v>0</x:v>
      </x:c>
      <x:c r="H7" s="5" t="n">
        <x:v>199.89</x:v>
      </x:c>
      <x:c r="I7" t="inlineStr">
        <x:is>
          <x:t xml:space="preserve">Quantix</x:t>
        </x:is>
      </x:c>
      <x:c r="J7" s="4" t="n">
        <x:v>45754</x:v>
      </x:c>
      <x:c r="K7" t="b">
        <x:v>0</x:v>
      </x:c>
      <x:c r="L7" s="5">
        <x:f>E7*H7</x:f>
        <x:v>40777.56</x:v>
      </x:c>
    </x:row>
    <x:row r="8">
      <x:c r="A8" t="inlineStr">
        <x:is>
          <x:t xml:space="preserve">SKU-2008</x:t>
        </x:is>
      </x:c>
      <x:c r="B8" t="inlineStr">
        <x:is>
          <x:t xml:space="preserve">Onboarding Pack</x:t>
        </x:is>
      </x:c>
      <x:c r="C8" t="inlineStr">
        <x:is>
          <x:t xml:space="preserve">Services</x:t>
        </x:is>
      </x:c>
      <x:c r="D8" t="inlineStr">
        <x:is>
          <x:t xml:space="preserve">WH-C</x:t>
        </x:is>
      </x:c>
      <x:c r="E8" t="n">
        <x:v>111</x:v>
      </x:c>
      <x:c r="F8" t="n">
        <x:v>70</x:v>
      </x:c>
      <x:c r="G8" t="n">
        <x:v>0</x:v>
      </x:c>
      <x:c r="H8" s="5" t="n">
        <x:v>135.2</x:v>
      </x:c>
      <x:c r="I8" t="inlineStr">
        <x:is>
          <x:t xml:space="preserve">Arrow Data</x:t>
        </x:is>
      </x:c>
      <x:c r="J8" s="4" t="n">
        <x:v>45851</x:v>
      </x:c>
      <x:c r="K8" t="b">
        <x:v>0</x:v>
      </x:c>
      <x:c r="L8" s="5">
        <x:f>E8*H8</x:f>
        <x:v>15007.199999999999</x:v>
      </x:c>
    </x:row>
    <x:row r="9">
      <x:c r="A9" t="inlineStr">
        <x:is>
          <x:t xml:space="preserve">SKU-2009</x:t>
        </x:is>
      </x:c>
      <x:c r="B9" t="inlineStr">
        <x:is>
          <x:t xml:space="preserve">Analytics Suite</x:t>
        </x:is>
      </x:c>
      <x:c r="C9" t="inlineStr">
        <x:is>
          <x:t xml:space="preserve">Software</x:t>
        </x:is>
      </x:c>
      <x:c r="D9" t="inlineStr">
        <x:is>
          <x:t xml:space="preserve">WH-C</x:t>
        </x:is>
      </x:c>
      <x:c r="E9" t="n">
        <x:v>108</x:v>
      </x:c>
      <x:c r="F9" t="n">
        <x:v>50</x:v>
      </x:c>
      <x:c r="G9" t="n">
        <x:v>0</x:v>
      </x:c>
      <x:c r="H9" s="5" t="n">
        <x:v>271.31</x:v>
      </x:c>
      <x:c r="I9" t="inlineStr">
        <x:is>
          <x:t xml:space="preserve">Quantix</x:t>
        </x:is>
      </x:c>
      <x:c r="J9" s="4" t="n">
        <x:v>45803</x:v>
      </x:c>
      <x:c r="K9" t="b">
        <x:v>0</x:v>
      </x:c>
      <x:c r="L9" s="5">
        <x:f>E9*H9</x:f>
        <x:v>29301.48</x:v>
      </x:c>
    </x:row>
    <x:row r="10">
      <x:c r="A10" t="inlineStr">
        <x:is>
          <x:t xml:space="preserve">SKU-2010</x:t>
        </x:is>
      </x:c>
      <x:c r="B10" t="inlineStr">
        <x:is>
          <x:t xml:space="preserve">Onboarding Pack</x:t>
        </x:is>
      </x:c>
      <x:c r="C10" t="inlineStr">
        <x:is>
          <x:t xml:space="preserve">Services</x:t>
        </x:is>
      </x:c>
      <x:c r="D10" t="inlineStr">
        <x:is>
          <x:t xml:space="preserve">WH-A</x:t>
        </x:is>
      </x:c>
      <x:c r="E10" t="n">
        <x:v>207</x:v>
      </x:c>
      <x:c r="F10" t="n">
        <x:v>54</x:v>
      </x:c>
      <x:c r="G10" t="n">
        <x:v>0</x:v>
      </x:c>
      <x:c r="H10" s="5" t="n">
        <x:v>146.47</x:v>
      </x:c>
      <x:c r="I10" t="inlineStr">
        <x:is>
          <x:t xml:space="preserve">BluePeak</x:t>
        </x:is>
      </x:c>
      <x:c r="J10" s="4" t="n">
        <x:v>45806</x:v>
      </x:c>
      <x:c r="K10" t="b">
        <x:v>0</x:v>
      </x:c>
      <x:c r="L10" s="5">
        <x:f>E10*H10</x:f>
        <x:v>30319.29</x:v>
      </x:c>
    </x:row>
    <x:row r="11">
      <x:c r="A11" t="inlineStr">
        <x:is>
          <x:t xml:space="preserve">SKU-2011</x:t>
        </x:is>
      </x:c>
      <x:c r="B11" t="inlineStr">
        <x:is>
          <x:t xml:space="preserve">Growth CRM</x:t>
        </x:is>
      </x:c>
      <x:c r="C11" t="inlineStr">
        <x:is>
          <x:t xml:space="preserve">Software</x:t>
        </x:is>
      </x:c>
      <x:c r="D11" t="inlineStr">
        <x:is>
          <x:t xml:space="preserve">WH-A</x:t>
        </x:is>
      </x:c>
      <x:c r="E11" t="n">
        <x:v>158</x:v>
      </x:c>
      <x:c r="F11" t="n">
        <x:v>77</x:v>
      </x:c>
      <x:c r="G11" t="n">
        <x:v>0</x:v>
      </x:c>
      <x:c r="H11" s="5" t="n">
        <x:v>179.93</x:v>
      </x:c>
      <x:c r="I11" t="inlineStr">
        <x:is>
          <x:t xml:space="preserve">Quantix</x:t>
        </x:is>
      </x:c>
      <x:c r="J11" s="4" t="n">
        <x:v>45667</x:v>
      </x:c>
      <x:c r="K11" t="b">
        <x:v>0</x:v>
      </x:c>
      <x:c r="L11" s="5">
        <x:f>E11*H11</x:f>
        <x:v>28428.940000000002</x:v>
      </x:c>
    </x:row>
    <x:row r="12">
      <x:c r="A12" t="inlineStr">
        <x:is>
          <x:t xml:space="preserve">SKU-2012</x:t>
        </x:is>
      </x:c>
      <x:c r="B12" t="inlineStr">
        <x:is>
          <x:t xml:space="preserve">Onboarding Pack</x:t>
        </x:is>
      </x:c>
      <x:c r="C12" t="inlineStr">
        <x:is>
          <x:t xml:space="preserve">Services</x:t>
        </x:is>
      </x:c>
      <x:c r="D12" t="inlineStr">
        <x:is>
          <x:t xml:space="preserve">WH-A</x:t>
        </x:is>
      </x:c>
      <x:c r="E12" t="n">
        <x:v>5</x:v>
      </x:c>
      <x:c r="F12" t="n">
        <x:v>43</x:v>
      </x:c>
      <x:c r="G12" t="n">
        <x:v>0</x:v>
      </x:c>
      <x:c r="H12" s="5" t="n">
        <x:v>99.95999999999999</x:v>
      </x:c>
      <x:c r="I12" t="inlineStr">
        <x:is>
          <x:t xml:space="preserve">Arrow Data</x:t>
        </x:is>
      </x:c>
      <x:c r="J12" s="4" t="n">
        <x:v>45662</x:v>
      </x:c>
      <x:c r="K12" t="b">
        <x:v>0</x:v>
      </x:c>
      <x:c r="L12" s="5">
        <x:f>E12*H12</x:f>
        <x:v>499.79999999999995</x:v>
      </x:c>
    </x:row>
    <x:row r="13">
      <x:c r="A13" t="inlineStr">
        <x:is>
          <x:t xml:space="preserve">SKU-2013</x:t>
        </x:is>
      </x:c>
      <x:c r="B13" t="inlineStr">
        <x:is>
          <x:t xml:space="preserve">Automation Hub</x:t>
        </x:is>
      </x:c>
      <x:c r="C13" t="inlineStr">
        <x:is>
          <x:t xml:space="preserve">Software</x:t>
        </x:is>
      </x:c>
      <x:c r="D13" t="inlineStr">
        <x:is>
          <x:t xml:space="preserve">WH-B</x:t>
        </x:is>
      </x:c>
      <x:c r="E13" t="n">
        <x:v>3</x:v>
      </x:c>
      <x:c r="F13" t="n">
        <x:v>83</x:v>
      </x:c>
      <x:c r="G13" t="n">
        <x:v>80</x:v>
      </x:c>
      <x:c r="H13" s="5" t="n">
        <x:v>283.07</x:v>
      </x:c>
      <x:c r="I13" t="inlineStr">
        <x:is>
          <x:t xml:space="preserve">Quantix</x:t>
        </x:is>
      </x:c>
      <x:c r="J13" s="4" t="n">
        <x:v>45895</x:v>
      </x:c>
      <x:c r="K13" t="b">
        <x:v>0</x:v>
      </x:c>
      <x:c r="L13" s="5">
        <x:f>E13*H13</x:f>
        <x:v>849.21</x:v>
      </x:c>
    </x:row>
    <x:row r="14">
      <x:c r="A14" t="inlineStr">
        <x:is>
          <x:t xml:space="preserve">SKU-2014</x:t>
        </x:is>
      </x:c>
      <x:c r="B14" t="inlineStr">
        <x:is>
          <x:t xml:space="preserve">Analytics Suite</x:t>
        </x:is>
      </x:c>
      <x:c r="C14" t="inlineStr">
        <x:is>
          <x:t xml:space="preserve">Software</x:t>
        </x:is>
      </x:c>
      <x:c r="D14" t="inlineStr">
        <x:is>
          <x:t xml:space="preserve">WH-A</x:t>
        </x:is>
      </x:c>
      <x:c r="E14" t="n">
        <x:v>84</x:v>
      </x:c>
      <x:c r="F14" t="n">
        <x:v>30</x:v>
      </x:c>
      <x:c r="G14" t="n">
        <x:v>0</x:v>
      </x:c>
      <x:c r="H14" s="5" t="n">
        <x:v>294.89</x:v>
      </x:c>
      <x:c r="I14" t="inlineStr">
        <x:is>
          <x:t xml:space="preserve">Quantix</x:t>
        </x:is>
      </x:c>
      <x:c r="J14" s="4" t="n">
        <x:v>45858</x:v>
      </x:c>
      <x:c r="K14" t="b">
        <x:v>0</x:v>
      </x:c>
      <x:c r="L14" s="5">
        <x:f>E14*H14</x:f>
        <x:v>24770.76</x:v>
      </x:c>
    </x:row>
    <x:row r="15">
      <x:c r="A15" t="inlineStr">
        <x:is>
          <x:t xml:space="preserve">SKU-2015</x:t>
        </x:is>
      </x:c>
      <x:c r="B15" t="inlineStr">
        <x:is>
          <x:t xml:space="preserve">Growth CRM</x:t>
        </x:is>
      </x:c>
      <x:c r="C15" t="inlineStr">
        <x:is>
          <x:t xml:space="preserve">Software</x:t>
        </x:is>
      </x:c>
      <x:c r="D15" t="inlineStr">
        <x:is>
          <x:t xml:space="preserve">WH-B</x:t>
        </x:is>
      </x:c>
      <x:c r="E15" t="n">
        <x:v>46</x:v>
      </x:c>
      <x:c r="F15" t="n">
        <x:v>44</x:v>
      </x:c>
      <x:c r="G15" t="n">
        <x:v>0</x:v>
      </x:c>
      <x:c r="H15" s="5" t="n">
        <x:v>137.18</x:v>
      </x:c>
      <x:c r="I15" t="inlineStr">
        <x:is>
          <x:t xml:space="preserve">Nova Supply</x:t>
        </x:is>
      </x:c>
      <x:c r="J15" s="4" t="n">
        <x:v>45720</x:v>
      </x:c>
      <x:c r="K15" t="b">
        <x:v>0</x:v>
      </x:c>
      <x:c r="L15" s="5">
        <x:f>E15*H15</x:f>
        <x:v>6310.280000000001</x:v>
      </x:c>
    </x:row>
    <x:row r="16">
      <x:c r="A16" t="inlineStr">
        <x:is>
          <x:t xml:space="preserve">SKU-2016</x:t>
        </x:is>
      </x:c>
      <x:c r="B16" t="inlineStr">
        <x:is>
          <x:t xml:space="preserve">Data API</x:t>
        </x:is>
      </x:c>
      <x:c r="C16" t="inlineStr">
        <x:is>
          <x:t xml:space="preserve">Platform</x:t>
        </x:is>
      </x:c>
      <x:c r="D16" t="inlineStr">
        <x:is>
          <x:t xml:space="preserve">WH-C</x:t>
        </x:is>
      </x:c>
      <x:c r="E16" t="n">
        <x:v>63</x:v>
      </x:c>
      <x:c r="F16" t="n">
        <x:v>69</x:v>
      </x:c>
      <x:c r="G16" t="n">
        <x:v>0</x:v>
      </x:c>
      <x:c r="H16" s="5" t="n">
        <x:v>349.45</x:v>
      </x:c>
      <x:c r="I16" t="inlineStr">
        <x:is>
          <x:t xml:space="preserve">Nova Supply</x:t>
        </x:is>
      </x:c>
      <x:c r="J16" s="4" t="n">
        <x:v>45759</x:v>
      </x:c>
      <x:c r="K16" t="b">
        <x:v>0</x:v>
      </x:c>
      <x:c r="L16" s="5">
        <x:f>E16*H16</x:f>
        <x:v>22015.35</x:v>
      </x:c>
    </x:row>
    <x:row r="17">
      <x:c r="A17" t="inlineStr">
        <x:is>
          <x:t xml:space="preserve">SKU-2017</x:t>
        </x:is>
      </x:c>
      <x:c r="B17" t="inlineStr">
        <x:is>
          <x:t xml:space="preserve">Analytics Suite</x:t>
        </x:is>
      </x:c>
      <x:c r="C17" t="inlineStr">
        <x:is>
          <x:t xml:space="preserve">Software</x:t>
        </x:is>
      </x:c>
      <x:c r="D17" t="inlineStr">
        <x:is>
          <x:t xml:space="preserve">WH-B</x:t>
        </x:is>
      </x:c>
      <x:c r="E17" t="n">
        <x:v>133</x:v>
      </x:c>
      <x:c r="F17" t="n">
        <x:v>46</x:v>
      </x:c>
      <x:c r="G17" t="n">
        <x:v>0</x:v>
      </x:c>
      <x:c r="H17" s="5" t="n">
        <x:v>252.9</x:v>
      </x:c>
      <x:c r="I17" t="inlineStr">
        <x:is>
          <x:t xml:space="preserve">Quantix</x:t>
        </x:is>
      </x:c>
      <x:c r="J17" s="4" t="n">
        <x:v>45739</x:v>
      </x:c>
      <x:c r="K17" t="b">
        <x:v>0</x:v>
      </x:c>
      <x:c r="L17" s="5">
        <x:f>E17*H17</x:f>
        <x:v>33635.700000000004</x:v>
      </x:c>
    </x:row>
    <x:row r="18">
      <x:c r="A18" t="inlineStr">
        <x:is>
          <x:t xml:space="preserve">SKU-2018</x:t>
        </x:is>
      </x:c>
      <x:c r="B18" t="inlineStr">
        <x:is>
          <x:t xml:space="preserve">Analytics Suite</x:t>
        </x:is>
      </x:c>
      <x:c r="C18" t="inlineStr">
        <x:is>
          <x:t xml:space="preserve">Software</x:t>
        </x:is>
      </x:c>
      <x:c r="D18" t="inlineStr">
        <x:is>
          <x:t xml:space="preserve">WH-C</x:t>
        </x:is>
      </x:c>
      <x:c r="E18" t="n">
        <x:v>190</x:v>
      </x:c>
      <x:c r="F18" t="n">
        <x:v>90</x:v>
      </x:c>
      <x:c r="G18" t="n">
        <x:v>0</x:v>
      </x:c>
      <x:c r="H18" s="5" t="n">
        <x:v>186.36</x:v>
      </x:c>
      <x:c r="I18" t="inlineStr">
        <x:is>
          <x:t xml:space="preserve">Quantix</x:t>
        </x:is>
      </x:c>
      <x:c r="J18" s="4" t="n">
        <x:v>45759</x:v>
      </x:c>
      <x:c r="K18" t="b">
        <x:v>0</x:v>
      </x:c>
      <x:c r="L18" s="5">
        <x:f>E18*H18</x:f>
        <x:v>35408.4</x:v>
      </x:c>
    </x:row>
    <x:row r="19">
      <x:c r="A19" t="inlineStr">
        <x:is>
          <x:t xml:space="preserve">SKU-2019</x:t>
        </x:is>
      </x:c>
      <x:c r="B19" t="inlineStr">
        <x:is>
          <x:t xml:space="preserve">Analytics Suite</x:t>
        </x:is>
      </x:c>
      <x:c r="C19" t="inlineStr">
        <x:is>
          <x:t xml:space="preserve">Software</x:t>
        </x:is>
      </x:c>
      <x:c r="D19" t="inlineStr">
        <x:is>
          <x:t xml:space="preserve">WH-B</x:t>
        </x:is>
      </x:c>
      <x:c r="E19" t="n">
        <x:v>221</x:v>
      </x:c>
      <x:c r="F19" t="n">
        <x:v>47</x:v>
      </x:c>
      <x:c r="G19" t="n">
        <x:v>0</x:v>
      </x:c>
      <x:c r="H19" s="5" t="n">
        <x:v>183.67</x:v>
      </x:c>
      <x:c r="I19" t="inlineStr">
        <x:is>
          <x:t xml:space="preserve">Quantix</x:t>
        </x:is>
      </x:c>
      <x:c r="J19" s="4" t="n">
        <x:v>45665</x:v>
      </x:c>
      <x:c r="K19" t="b">
        <x:v>0</x:v>
      </x:c>
      <x:c r="L19" s="5">
        <x:f>E19*H19</x:f>
        <x:v>40591.07</x:v>
      </x:c>
    </x:row>
    <x:row r="20">
      <x:c r="A20" t="inlineStr">
        <x:is>
          <x:t xml:space="preserve">SKU-2020</x:t>
        </x:is>
      </x:c>
      <x:c r="B20" t="inlineStr">
        <x:is>
          <x:t xml:space="preserve">Support Pro</x:t>
        </x:is>
      </x:c>
      <x:c r="C20" t="inlineStr">
        <x:is>
          <x:t xml:space="preserve">Services</x:t>
        </x:is>
      </x:c>
      <x:c r="D20" t="inlineStr">
        <x:is>
          <x:t xml:space="preserve">WH-A</x:t>
        </x:is>
      </x:c>
      <x:c r="E20" t="n">
        <x:v>149</x:v>
      </x:c>
      <x:c r="F20" t="n">
        <x:v>35</x:v>
      </x:c>
      <x:c r="G20" t="n">
        <x:v>0</x:v>
      </x:c>
      <x:c r="H20" s="5" t="n">
        <x:v>79.19</x:v>
      </x:c>
      <x:c r="I20" t="inlineStr">
        <x:is>
          <x:t xml:space="preserve">Summit Ops</x:t>
        </x:is>
      </x:c>
      <x:c r="J20" s="4" t="n">
        <x:v>45901</x:v>
      </x:c>
      <x:c r="K20" t="b">
        <x:v>0</x:v>
      </x:c>
      <x:c r="L20" s="5">
        <x:f>E20*H20</x:f>
        <x:v>11799.31</x:v>
      </x:c>
    </x:row>
    <x:row r="21">
      <x:c r="A21" t="inlineStr">
        <x:is>
          <x:t xml:space="preserve">SKU-2021</x:t>
        </x:is>
      </x:c>
      <x:c r="B21" t="inlineStr">
        <x:is>
          <x:t xml:space="preserve">Automation Hub</x:t>
        </x:is>
      </x:c>
      <x:c r="C21" t="inlineStr">
        <x:is>
          <x:t xml:space="preserve">Software</x:t>
        </x:is>
      </x:c>
      <x:c r="D21" t="inlineStr">
        <x:is>
          <x:t xml:space="preserve">WH-C</x:t>
        </x:is>
      </x:c>
      <x:c r="E21" t="n">
        <x:v>95</x:v>
      </x:c>
      <x:c r="F21" t="n">
        <x:v>31</x:v>
      </x:c>
      <x:c r="G21" t="n">
        <x:v>0</x:v>
      </x:c>
      <x:c r="H21" s="5" t="n">
        <x:v>299.58</x:v>
      </x:c>
      <x:c r="I21" t="inlineStr">
        <x:is>
          <x:t xml:space="preserve">Summit Ops</x:t>
        </x:is>
      </x:c>
      <x:c r="J21" s="4" t="n">
        <x:v>45831</x:v>
      </x:c>
      <x:c r="K21" t="b">
        <x:v>0</x:v>
      </x:c>
      <x:c r="L21" s="5">
        <x:f>E21*H21</x:f>
        <x:v>28460.1</x:v>
      </x:c>
    </x:row>
    <x:row r="22">
      <x:c r="A22" t="inlineStr">
        <x:is>
          <x:t xml:space="preserve">SKU-2022</x:t>
        </x:is>
      </x:c>
      <x:c r="B22" t="inlineStr">
        <x:is>
          <x:t xml:space="preserve">Data API</x:t>
        </x:is>
      </x:c>
      <x:c r="C22" t="inlineStr">
        <x:is>
          <x:t xml:space="preserve">Platform</x:t>
        </x:is>
      </x:c>
      <x:c r="D22" t="inlineStr">
        <x:is>
          <x:t xml:space="preserve">WH-C</x:t>
        </x:is>
      </x:c>
      <x:c r="E22" t="n">
        <x:v>15</x:v>
      </x:c>
      <x:c r="F22" t="n">
        <x:v>27</x:v>
      </x:c>
      <x:c r="G22" t="n">
        <x:v>0</x:v>
      </x:c>
      <x:c r="H22" s="5" t="n">
        <x:v>276.73</x:v>
      </x:c>
      <x:c r="I22" t="inlineStr">
        <x:is>
          <x:t xml:space="preserve">Nova Supply</x:t>
        </x:is>
      </x:c>
      <x:c r="J22" s="4" t="n">
        <x:v>45722</x:v>
      </x:c>
      <x:c r="K22" t="b">
        <x:v>0</x:v>
      </x:c>
      <x:c r="L22" s="5">
        <x:f>E22*H22</x:f>
        <x:v>4150.950000000001</x:v>
      </x:c>
    </x:row>
    <x:row r="23">
      <x:c r="A23" t="inlineStr">
        <x:is>
          <x:t xml:space="preserve">SKU-2023</x:t>
        </x:is>
      </x:c>
      <x:c r="B23" t="inlineStr">
        <x:is>
          <x:t xml:space="preserve">Support Pro</x:t>
        </x:is>
      </x:c>
      <x:c r="C23" t="inlineStr">
        <x:is>
          <x:t xml:space="preserve">Services</x:t>
        </x:is>
      </x:c>
      <x:c r="D23" t="inlineStr">
        <x:is>
          <x:t xml:space="preserve">WH-A</x:t>
        </x:is>
      </x:c>
      <x:c r="E23" t="n">
        <x:v>142</x:v>
      </x:c>
      <x:c r="F23" t="n">
        <x:v>64</x:v>
      </x:c>
      <x:c r="G23" t="n">
        <x:v>0</x:v>
      </x:c>
      <x:c r="H23" s="5" t="n">
        <x:v>92.22</x:v>
      </x:c>
      <x:c r="I23" t="inlineStr">
        <x:is>
          <x:t xml:space="preserve">Nova Supply</x:t>
        </x:is>
      </x:c>
      <x:c r="J23" s="4" t="n">
        <x:v>45851</x:v>
      </x:c>
      <x:c r="K23" t="b">
        <x:v>0</x:v>
      </x:c>
      <x:c r="L23" s="5">
        <x:f>E23*H23</x:f>
        <x:v>13095.24</x:v>
      </x:c>
    </x:row>
    <x:row r="24">
      <x:c r="A24" t="inlineStr">
        <x:is>
          <x:t xml:space="preserve">SKU-2024</x:t>
        </x:is>
      </x:c>
      <x:c r="B24" t="inlineStr">
        <x:is>
          <x:t xml:space="preserve">Automation Hub</x:t>
        </x:is>
      </x:c>
      <x:c r="C24" t="inlineStr">
        <x:is>
          <x:t xml:space="preserve">Software</x:t>
        </x:is>
      </x:c>
      <x:c r="D24" t="inlineStr">
        <x:is>
          <x:t xml:space="preserve">WH-B</x:t>
        </x:is>
      </x:c>
      <x:c r="E24" t="n">
        <x:v>64</x:v>
      </x:c>
      <x:c r="F24" t="n">
        <x:v>25</x:v>
      </x:c>
      <x:c r="G24" t="n">
        <x:v>0</x:v>
      </x:c>
      <x:c r="H24" s="5" t="n">
        <x:v>286.65</x:v>
      </x:c>
      <x:c r="I24" t="inlineStr">
        <x:is>
          <x:t xml:space="preserve">Summit Ops</x:t>
        </x:is>
      </x:c>
      <x:c r="J24" s="4" t="n">
        <x:v>45908</x:v>
      </x:c>
      <x:c r="K24" t="b">
        <x:v>0</x:v>
      </x:c>
      <x:c r="L24" s="5">
        <x:f>E24*H24</x:f>
        <x:v>18345.6</x:v>
      </x:c>
    </x:row>
    <x:row r="25">
      <x:c r="A25" t="inlineStr">
        <x:is>
          <x:t xml:space="preserve">SKU-2025</x:t>
        </x:is>
      </x:c>
      <x:c r="B25" t="inlineStr">
        <x:is>
          <x:t xml:space="preserve">Automation Hub</x:t>
        </x:is>
      </x:c>
      <x:c r="C25" t="inlineStr">
        <x:is>
          <x:t xml:space="preserve">Software</x:t>
        </x:is>
      </x:c>
      <x:c r="D25" t="inlineStr">
        <x:is>
          <x:t xml:space="preserve">WH-C</x:t>
        </x:is>
      </x:c>
      <x:c r="E25" t="n">
        <x:v>139</x:v>
      </x:c>
      <x:c r="F25" t="n">
        <x:v>64</x:v>
      </x:c>
      <x:c r="G25" t="n">
        <x:v>0</x:v>
      </x:c>
      <x:c r="H25" s="5" t="n">
        <x:v>293.05</x:v>
      </x:c>
      <x:c r="I25" t="inlineStr">
        <x:is>
          <x:t xml:space="preserve">Summit Ops</x:t>
        </x:is>
      </x:c>
      <x:c r="J25" s="4" t="n">
        <x:v>45740</x:v>
      </x:c>
      <x:c r="K25" t="b">
        <x:v>0</x:v>
      </x:c>
      <x:c r="L25" s="5">
        <x:f>E25*H25</x:f>
        <x:v>40733.950000000004</x:v>
      </x:c>
    </x:row>
    <x:row r="26">
      <x:c r="A26" t="inlineStr">
        <x:is>
          <x:t xml:space="preserve">SKU-2026</x:t>
        </x:is>
      </x:c>
      <x:c r="B26" t="inlineStr">
        <x:is>
          <x:t xml:space="preserve">Automation Hub</x:t>
        </x:is>
      </x:c>
      <x:c r="C26" t="inlineStr">
        <x:is>
          <x:t xml:space="preserve">Software</x:t>
        </x:is>
      </x:c>
      <x:c r="D26" t="inlineStr">
        <x:is>
          <x:t xml:space="preserve">WH-B</x:t>
        </x:is>
      </x:c>
      <x:c r="E26" t="n">
        <x:v>115</x:v>
      </x:c>
      <x:c r="F26" t="n">
        <x:v>57</x:v>
      </x:c>
      <x:c r="G26" t="n">
        <x:v>0</x:v>
      </x:c>
      <x:c r="H26" s="5" t="n">
        <x:v>308.22</x:v>
      </x:c>
      <x:c r="I26" t="inlineStr">
        <x:is>
          <x:t xml:space="preserve">Nova Supply</x:t>
        </x:is>
      </x:c>
      <x:c r="J26" s="4" t="n">
        <x:v>45984</x:v>
      </x:c>
      <x:c r="K26" t="b">
        <x:v>0</x:v>
      </x:c>
      <x:c r="L26" s="5">
        <x:f>E26*H26</x:f>
        <x:v>35445.3</x:v>
      </x:c>
    </x:row>
    <x:row r="27">
      <x:c r="A27" t="inlineStr">
        <x:is>
          <x:t xml:space="preserve">SKU-2027</x:t>
        </x:is>
      </x:c>
      <x:c r="B27" t="inlineStr">
        <x:is>
          <x:t xml:space="preserve">Data API</x:t>
        </x:is>
      </x:c>
      <x:c r="C27" t="inlineStr">
        <x:is>
          <x:t xml:space="preserve">Platform</x:t>
        </x:is>
      </x:c>
      <x:c r="D27" t="inlineStr">
        <x:is>
          <x:t xml:space="preserve">WH-C</x:t>
        </x:is>
      </x:c>
      <x:c r="E27" t="n">
        <x:v>47</x:v>
      </x:c>
      <x:c r="F27" t="n">
        <x:v>22</x:v>
      </x:c>
      <x:c r="G27" t="n">
        <x:v>0</x:v>
      </x:c>
      <x:c r="H27" s="5" t="n">
        <x:v>329.6</x:v>
      </x:c>
      <x:c r="I27" t="inlineStr">
        <x:is>
          <x:t xml:space="preserve">BluePeak</x:t>
        </x:is>
      </x:c>
      <x:c r="J27" s="4" t="n">
        <x:v>45822</x:v>
      </x:c>
      <x:c r="K27" t="b">
        <x:v>0</x:v>
      </x:c>
      <x:c r="L27" s="5">
        <x:f>E27*H27</x:f>
        <x:v>15491.2</x:v>
      </x:c>
    </x:row>
    <x:row r="28">
      <x:c r="A28" t="inlineStr">
        <x:is>
          <x:t xml:space="preserve">SKU-2028</x:t>
        </x:is>
      </x:c>
      <x:c r="B28" t="inlineStr">
        <x:is>
          <x:t xml:space="preserve">Data API</x:t>
        </x:is>
      </x:c>
      <x:c r="C28" t="inlineStr">
        <x:is>
          <x:t xml:space="preserve">Platform</x:t>
        </x:is>
      </x:c>
      <x:c r="D28" t="inlineStr">
        <x:is>
          <x:t xml:space="preserve">WH-C</x:t>
        </x:is>
      </x:c>
      <x:c r="E28" t="n">
        <x:v>247</x:v>
      </x:c>
      <x:c r="F28" t="n">
        <x:v>88</x:v>
      </x:c>
      <x:c r="G28" t="n">
        <x:v>0</x:v>
      </x:c>
      <x:c r="H28" s="5" t="n">
        <x:v>285.77</x:v>
      </x:c>
      <x:c r="I28" t="inlineStr">
        <x:is>
          <x:t xml:space="preserve">Arrow Data</x:t>
        </x:is>
      </x:c>
      <x:c r="J28" s="4" t="n">
        <x:v>45940</x:v>
      </x:c>
      <x:c r="K28" t="b">
        <x:v>0</x:v>
      </x:c>
      <x:c r="L28" s="5">
        <x:f>E28*H28</x:f>
        <x:v>70585.19</x:v>
      </x:c>
    </x:row>
    <x:row r="29">
      <x:c r="A29" t="inlineStr">
        <x:is>
          <x:t xml:space="preserve">SKU-2029</x:t>
        </x:is>
      </x:c>
      <x:c r="B29" t="inlineStr">
        <x:is>
          <x:t xml:space="preserve">Support Pro</x:t>
        </x:is>
      </x:c>
      <x:c r="C29" t="inlineStr">
        <x:is>
          <x:t xml:space="preserve">Services</x:t>
        </x:is>
      </x:c>
      <x:c r="D29" t="inlineStr">
        <x:is>
          <x:t xml:space="preserve">WH-C</x:t>
        </x:is>
      </x:c>
      <x:c r="E29" t="n">
        <x:v>82</x:v>
      </x:c>
      <x:c r="F29" t="n">
        <x:v>72</x:v>
      </x:c>
      <x:c r="G29" t="n">
        <x:v>0</x:v>
      </x:c>
      <x:c r="H29" s="5" t="n">
        <x:v>70.36</x:v>
      </x:c>
      <x:c r="I29" t="inlineStr">
        <x:is>
          <x:t xml:space="preserve">Nova Supply</x:t>
        </x:is>
      </x:c>
      <x:c r="J29" s="4" t="n">
        <x:v>45680</x:v>
      </x:c>
      <x:c r="K29" t="b">
        <x:v>0</x:v>
      </x:c>
      <x:c r="L29" s="5">
        <x:f>E29*H29</x:f>
        <x:v>5769.5199999999995</x:v>
      </x:c>
    </x:row>
    <x:row r="30">
      <x:c r="A30" t="inlineStr">
        <x:is>
          <x:t xml:space="preserve">SKU-2030</x:t>
        </x:is>
      </x:c>
      <x:c r="B30" t="inlineStr">
        <x:is>
          <x:t xml:space="preserve">Automation Hub</x:t>
        </x:is>
      </x:c>
      <x:c r="C30" t="inlineStr">
        <x:is>
          <x:t xml:space="preserve">Software</x:t>
        </x:is>
      </x:c>
      <x:c r="D30" t="inlineStr">
        <x:is>
          <x:t xml:space="preserve">WH-A</x:t>
        </x:is>
      </x:c>
      <x:c r="E30" t="n">
        <x:v>45</x:v>
      </x:c>
      <x:c r="F30" t="n">
        <x:v>24</x:v>
      </x:c>
      <x:c r="G30" t="n">
        <x:v>0</x:v>
      </x:c>
      <x:c r="H30" s="5" t="n">
        <x:v>296.57</x:v>
      </x:c>
      <x:c r="I30" t="inlineStr">
        <x:is>
          <x:t xml:space="preserve">Nova Supply</x:t>
        </x:is>
      </x:c>
      <x:c r="J30" s="4" t="n">
        <x:v>45950</x:v>
      </x:c>
      <x:c r="K30" t="b">
        <x:v>0</x:v>
      </x:c>
      <x:c r="L30" s="5">
        <x:f>E30*H30</x:f>
        <x:v>13345.65</x:v>
      </x:c>
    </x:row>
    <x:row r="31">
      <x:c r="A31" t="inlineStr">
        <x:is>
          <x:t xml:space="preserve">SKU-2031</x:t>
        </x:is>
      </x:c>
      <x:c r="B31" t="inlineStr">
        <x:is>
          <x:t xml:space="preserve">Growth CRM</x:t>
        </x:is>
      </x:c>
      <x:c r="C31" t="inlineStr">
        <x:is>
          <x:t xml:space="preserve">Software</x:t>
        </x:is>
      </x:c>
      <x:c r="D31" t="inlineStr">
        <x:is>
          <x:t xml:space="preserve">WH-B</x:t>
        </x:is>
      </x:c>
      <x:c r="E31" t="n">
        <x:v>168</x:v>
      </x:c>
      <x:c r="F31" t="n">
        <x:v>82</x:v>
      </x:c>
      <x:c r="G31" t="n">
        <x:v>0</x:v>
      </x:c>
      <x:c r="H31" s="5" t="n">
        <x:v>188.94</x:v>
      </x:c>
      <x:c r="I31" t="inlineStr">
        <x:is>
          <x:t xml:space="preserve">Nova Supply</x:t>
        </x:is>
      </x:c>
      <x:c r="J31" s="4" t="n">
        <x:v>45845</x:v>
      </x:c>
      <x:c r="K31" t="b">
        <x:v>0</x:v>
      </x:c>
      <x:c r="L31" s="5">
        <x:f>E31*H31</x:f>
        <x:v>31741.92</x:v>
      </x:c>
    </x:row>
    <x:row r="32">
      <x:c r="A32" t="inlineStr">
        <x:is>
          <x:t xml:space="preserve">SKU-2032</x:t>
        </x:is>
      </x:c>
      <x:c r="B32" t="inlineStr">
        <x:is>
          <x:t xml:space="preserve">Data API</x:t>
        </x:is>
      </x:c>
      <x:c r="C32" t="inlineStr">
        <x:is>
          <x:t xml:space="preserve">Platform</x:t>
        </x:is>
      </x:c>
      <x:c r="D32" t="inlineStr">
        <x:is>
          <x:t xml:space="preserve">WH-B</x:t>
        </x:is>
      </x:c>
      <x:c r="E32" t="n">
        <x:v>18</x:v>
      </x:c>
      <x:c r="F32" t="n">
        <x:v>21</x:v>
      </x:c>
      <x:c r="G32" t="n">
        <x:v>0</x:v>
      </x:c>
      <x:c r="H32" s="5" t="n">
        <x:v>290.52</x:v>
      </x:c>
      <x:c r="I32" t="inlineStr">
        <x:is>
          <x:t xml:space="preserve">Nova Supply</x:t>
        </x:is>
      </x:c>
      <x:c r="J32" s="4" t="n">
        <x:v>45897</x:v>
      </x:c>
      <x:c r="K32" t="b">
        <x:v>0</x:v>
      </x:c>
      <x:c r="L32" s="5">
        <x:f>E32*H32</x:f>
        <x:v>5229.36</x:v>
      </x:c>
    </x:row>
    <x:row r="33">
      <x:c r="A33" t="inlineStr">
        <x:is>
          <x:t xml:space="preserve">SKU-2033</x:t>
        </x:is>
      </x:c>
      <x:c r="B33" t="inlineStr">
        <x:is>
          <x:t xml:space="preserve">Analytics Suite</x:t>
        </x:is>
      </x:c>
      <x:c r="C33" t="inlineStr">
        <x:is>
          <x:t xml:space="preserve">Software</x:t>
        </x:is>
      </x:c>
      <x:c r="D33" t="inlineStr">
        <x:is>
          <x:t xml:space="preserve">WH-A</x:t>
        </x:is>
      </x:c>
      <x:c r="E33" t="n">
        <x:v>92</x:v>
      </x:c>
      <x:c r="F33" t="n">
        <x:v>73</x:v>
      </x:c>
      <x:c r="G33" t="n">
        <x:v>0</x:v>
      </x:c>
      <x:c r="H33" s="5" t="n">
        <x:v>270.43</x:v>
      </x:c>
      <x:c r="I33" t="inlineStr">
        <x:is>
          <x:t xml:space="preserve">Summit Ops</x:t>
        </x:is>
      </x:c>
      <x:c r="J33" s="4" t="n">
        <x:v>45794</x:v>
      </x:c>
      <x:c r="K33" t="b">
        <x:v>0</x:v>
      </x:c>
      <x:c r="L33" s="5">
        <x:f>E33*H33</x:f>
        <x:v>24879.56</x:v>
      </x:c>
    </x:row>
    <x:row r="34">
      <x:c r="A34" t="inlineStr">
        <x:is>
          <x:t xml:space="preserve">SKU-2034</x:t>
        </x:is>
      </x:c>
      <x:c r="B34" t="inlineStr">
        <x:is>
          <x:t xml:space="preserve">Data API</x:t>
        </x:is>
      </x:c>
      <x:c r="C34" t="inlineStr">
        <x:is>
          <x:t xml:space="preserve">Platform</x:t>
        </x:is>
      </x:c>
      <x:c r="D34" t="inlineStr">
        <x:is>
          <x:t xml:space="preserve">WH-C</x:t>
        </x:is>
      </x:c>
      <x:c r="E34" t="n">
        <x:v>18</x:v>
      </x:c>
      <x:c r="F34" t="n">
        <x:v>58</x:v>
      </x:c>
      <x:c r="G34" t="n">
        <x:v>40</x:v>
      </x:c>
      <x:c r="H34" s="5" t="n">
        <x:v>292.32</x:v>
      </x:c>
      <x:c r="I34" t="inlineStr">
        <x:is>
          <x:t xml:space="preserve">Nova Supply</x:t>
        </x:is>
      </x:c>
      <x:c r="J34" s="4" t="n">
        <x:v>45709</x:v>
      </x:c>
      <x:c r="K34" t="b">
        <x:v>0</x:v>
      </x:c>
      <x:c r="L34" s="5">
        <x:f>E34*H34</x:f>
        <x:v>5261.76</x:v>
      </x:c>
    </x:row>
    <x:row r="35">
      <x:c r="A35" t="inlineStr">
        <x:is>
          <x:t xml:space="preserve">SKU-2035</x:t>
        </x:is>
      </x:c>
      <x:c r="B35" t="inlineStr">
        <x:is>
          <x:t xml:space="preserve">Onboarding Pack</x:t>
        </x:is>
      </x:c>
      <x:c r="C35" t="inlineStr">
        <x:is>
          <x:t xml:space="preserve">Services</x:t>
        </x:is>
      </x:c>
      <x:c r="D35" t="inlineStr">
        <x:is>
          <x:t xml:space="preserve">WH-C</x:t>
        </x:is>
      </x:c>
      <x:c r="E35" t="n">
        <x:v>98</x:v>
      </x:c>
      <x:c r="F35" t="n">
        <x:v>44</x:v>
      </x:c>
      <x:c r="G35" t="n">
        <x:v>0</x:v>
      </x:c>
      <x:c r="H35" s="5" t="n">
        <x:v>130.47</x:v>
      </x:c>
      <x:c r="I35" t="inlineStr">
        <x:is>
          <x:t xml:space="preserve">BluePeak</x:t>
        </x:is>
      </x:c>
      <x:c r="J35" s="4" t="n">
        <x:v>45943</x:v>
      </x:c>
      <x:c r="K35" t="b">
        <x:v>0</x:v>
      </x:c>
      <x:c r="L35" s="5">
        <x:f>E35*H35</x:f>
        <x:v>12786.06</x:v>
      </x:c>
    </x:row>
    <x:row r="36">
      <x:c r="A36" t="inlineStr">
        <x:is>
          <x:t xml:space="preserve">SKU-2036</x:t>
        </x:is>
      </x:c>
      <x:c r="B36" t="inlineStr">
        <x:is>
          <x:t xml:space="preserve">Growth CRM</x:t>
        </x:is>
      </x:c>
      <x:c r="C36" t="inlineStr">
        <x:is>
          <x:t xml:space="preserve">Software</x:t>
        </x:is>
      </x:c>
      <x:c r="D36" t="inlineStr">
        <x:is>
          <x:t xml:space="preserve">WH-C</x:t>
        </x:is>
      </x:c>
      <x:c r="E36" t="n">
        <x:v>191</x:v>
      </x:c>
      <x:c r="F36" t="n">
        <x:v>33</x:v>
      </x:c>
      <x:c r="G36" t="n">
        <x:v>0</x:v>
      </x:c>
      <x:c r="H36" s="5" t="n">
        <x:v>174.63</x:v>
      </x:c>
      <x:c r="I36" t="inlineStr">
        <x:is>
          <x:t xml:space="preserve">Arrow Data</x:t>
        </x:is>
      </x:c>
      <x:c r="J36" s="4" t="n">
        <x:v>45876</x:v>
      </x:c>
      <x:c r="K36" t="b">
        <x:v>0</x:v>
      </x:c>
      <x:c r="L36" s="5">
        <x:f>E36*H36</x:f>
        <x:v>33354.33</x:v>
      </x:c>
    </x:row>
    <x:row r="37">
      <x:c r="A37" t="inlineStr">
        <x:is>
          <x:t xml:space="preserve">SKU-2037</x:t>
        </x:is>
      </x:c>
      <x:c r="B37" t="inlineStr">
        <x:is>
          <x:t xml:space="preserve">Automation Hub</x:t>
        </x:is>
      </x:c>
      <x:c r="C37" t="inlineStr">
        <x:is>
          <x:t xml:space="preserve">Software</x:t>
        </x:is>
      </x:c>
      <x:c r="D37" t="inlineStr">
        <x:is>
          <x:t xml:space="preserve">WH-C</x:t>
        </x:is>
      </x:c>
      <x:c r="E37" t="n">
        <x:v>202</x:v>
      </x:c>
      <x:c r="F37" t="n">
        <x:v>43</x:v>
      </x:c>
      <x:c r="G37" t="n">
        <x:v>0</x:v>
      </x:c>
      <x:c r="H37" s="5" t="n">
        <x:v>300.57</x:v>
      </x:c>
      <x:c r="I37" t="inlineStr">
        <x:is>
          <x:t xml:space="preserve">BluePeak</x:t>
        </x:is>
      </x:c>
      <x:c r="J37" s="4" t="n">
        <x:v>45931</x:v>
      </x:c>
      <x:c r="K37" t="b">
        <x:v>0</x:v>
      </x:c>
      <x:c r="L37" s="5">
        <x:f>E37*H37</x:f>
        <x:v>60715.14</x:v>
      </x:c>
    </x:row>
    <x:row r="38">
      <x:c r="A38" t="inlineStr">
        <x:is>
          <x:t xml:space="preserve">SKU-2038</x:t>
        </x:is>
      </x:c>
      <x:c r="B38" t="inlineStr">
        <x:is>
          <x:t xml:space="preserve">Growth CRM</x:t>
        </x:is>
      </x:c>
      <x:c r="C38" t="inlineStr">
        <x:is>
          <x:t xml:space="preserve">Software</x:t>
        </x:is>
      </x:c>
      <x:c r="D38" t="inlineStr">
        <x:is>
          <x:t xml:space="preserve">WH-B</x:t>
        </x:is>
      </x:c>
      <x:c r="E38" t="n">
        <x:v>238</x:v>
      </x:c>
      <x:c r="F38" t="n">
        <x:v>65</x:v>
      </x:c>
      <x:c r="G38" t="n">
        <x:v>0</x:v>
      </x:c>
      <x:c r="H38" s="5" t="n">
        <x:v>171.59</x:v>
      </x:c>
      <x:c r="I38" t="inlineStr">
        <x:is>
          <x:t xml:space="preserve">Quantix</x:t>
        </x:is>
      </x:c>
      <x:c r="J38" s="4" t="n">
        <x:v>45869</x:v>
      </x:c>
      <x:c r="K38" t="b">
        <x:v>0</x:v>
      </x:c>
      <x:c r="L38" s="5">
        <x:f>E38*H38</x:f>
        <x:v>40838.42</x:v>
      </x:c>
    </x:row>
    <x:row r="39">
      <x:c r="A39" t="inlineStr">
        <x:is>
          <x:t xml:space="preserve">SKU-2039</x:t>
        </x:is>
      </x:c>
      <x:c r="B39" t="inlineStr">
        <x:is>
          <x:t xml:space="preserve">Growth CRM</x:t>
        </x:is>
      </x:c>
      <x:c r="C39" t="inlineStr">
        <x:is>
          <x:t xml:space="preserve">Software</x:t>
        </x:is>
      </x:c>
      <x:c r="D39" t="inlineStr">
        <x:is>
          <x:t xml:space="preserve">WH-A</x:t>
        </x:is>
      </x:c>
      <x:c r="E39" t="n">
        <x:v>211</x:v>
      </x:c>
      <x:c r="F39" t="n">
        <x:v>61</x:v>
      </x:c>
      <x:c r="G39" t="n">
        <x:v>0</x:v>
      </x:c>
      <x:c r="H39" s="5" t="n">
        <x:v>173.09</x:v>
      </x:c>
      <x:c r="I39" t="inlineStr">
        <x:is>
          <x:t xml:space="preserve">Arrow Data</x:t>
        </x:is>
      </x:c>
      <x:c r="J39" s="4" t="n">
        <x:v>45939</x:v>
      </x:c>
      <x:c r="K39" t="b">
        <x:v>0</x:v>
      </x:c>
      <x:c r="L39" s="5">
        <x:f>E39*H39</x:f>
        <x:v>36521.99</x:v>
      </x:c>
    </x:row>
    <x:row r="40">
      <x:c r="A40" t="inlineStr">
        <x:is>
          <x:t xml:space="preserve">SKU-2040</x:t>
        </x:is>
      </x:c>
      <x:c r="B40" t="inlineStr">
        <x:is>
          <x:t xml:space="preserve">Support Pro</x:t>
        </x:is>
      </x:c>
      <x:c r="C40" t="inlineStr">
        <x:is>
          <x:t xml:space="preserve">Services</x:t>
        </x:is>
      </x:c>
      <x:c r="D40" t="inlineStr">
        <x:is>
          <x:t xml:space="preserve">WH-C</x:t>
        </x:is>
      </x:c>
      <x:c r="E40" t="n">
        <x:v>92</x:v>
      </x:c>
      <x:c r="F40" t="n">
        <x:v>77</x:v>
      </x:c>
      <x:c r="G40" t="n">
        <x:v>0</x:v>
      </x:c>
      <x:c r="H40" s="5" t="n">
        <x:v>89.45</x:v>
      </x:c>
      <x:c r="I40" t="inlineStr">
        <x:is>
          <x:t xml:space="preserve">Nova Supply</x:t>
        </x:is>
      </x:c>
      <x:c r="J40" s="4" t="n">
        <x:v>45803</x:v>
      </x:c>
      <x:c r="K40" t="b">
        <x:v>0</x:v>
      </x:c>
      <x:c r="L40" s="5">
        <x:f>E40*H40</x:f>
        <x:v>8229.4</x:v>
      </x:c>
    </x:row>
    <x:row r="41">
      <x:c r="A41" t="inlineStr">
        <x:is>
          <x:t xml:space="preserve">SKU-2041</x:t>
        </x:is>
      </x:c>
      <x:c r="B41" t="inlineStr">
        <x:is>
          <x:t xml:space="preserve">Onboarding Pack</x:t>
        </x:is>
      </x:c>
      <x:c r="C41" t="inlineStr">
        <x:is>
          <x:t xml:space="preserve">Services</x:t>
        </x:is>
      </x:c>
      <x:c r="D41" t="inlineStr">
        <x:is>
          <x:t xml:space="preserve">WH-A</x:t>
        </x:is>
      </x:c>
      <x:c r="E41" t="n">
        <x:v>34</x:v>
      </x:c>
      <x:c r="F41" t="n">
        <x:v>58</x:v>
      </x:c>
      <x:c r="G41" t="n">
        <x:v>24</x:v>
      </x:c>
      <x:c r="H41" s="5" t="n">
        <x:v>157.13</x:v>
      </x:c>
      <x:c r="I41" t="inlineStr">
        <x:is>
          <x:t xml:space="preserve">Quantix</x:t>
        </x:is>
      </x:c>
      <x:c r="J41" s="4" t="n">
        <x:v>45669</x:v>
      </x:c>
      <x:c r="K41" t="b">
        <x:v>0</x:v>
      </x:c>
      <x:c r="L41" s="5">
        <x:f>E41*H41</x:f>
        <x:v>5342.42</x:v>
      </x:c>
    </x:row>
    <x:row r="42">
      <x:c r="A42" t="inlineStr">
        <x:is>
          <x:t xml:space="preserve">SKU-2042</x:t>
        </x:is>
      </x:c>
      <x:c r="B42" t="inlineStr">
        <x:is>
          <x:t xml:space="preserve">Data API</x:t>
        </x:is>
      </x:c>
      <x:c r="C42" t="inlineStr">
        <x:is>
          <x:t xml:space="preserve">Platform</x:t>
        </x:is>
      </x:c>
      <x:c r="D42" t="inlineStr">
        <x:is>
          <x:t xml:space="preserve">WH-C</x:t>
        </x:is>
      </x:c>
      <x:c r="E42" t="n">
        <x:v>210</x:v>
      </x:c>
      <x:c r="F42" t="n">
        <x:v>55</x:v>
      </x:c>
      <x:c r="G42" t="n">
        <x:v>0</x:v>
      </x:c>
      <x:c r="H42" s="5" t="n">
        <x:v>366.64</x:v>
      </x:c>
      <x:c r="I42" t="inlineStr">
        <x:is>
          <x:t xml:space="preserve">Summit Ops</x:t>
        </x:is>
      </x:c>
      <x:c r="J42" s="4" t="n">
        <x:v>45737</x:v>
      </x:c>
      <x:c r="K42" t="b">
        <x:v>0</x:v>
      </x:c>
      <x:c r="L42" s="5">
        <x:f>E42*H42</x:f>
        <x:v>76994.4</x:v>
      </x:c>
    </x:row>
    <x:row r="43">
      <x:c r="A43" t="inlineStr">
        <x:is>
          <x:t xml:space="preserve">SKU-2043</x:t>
        </x:is>
      </x:c>
      <x:c r="B43" t="inlineStr">
        <x:is>
          <x:t xml:space="preserve">Growth CRM</x:t>
        </x:is>
      </x:c>
      <x:c r="C43" t="inlineStr">
        <x:is>
          <x:t xml:space="preserve">Software</x:t>
        </x:is>
      </x:c>
      <x:c r="D43" t="inlineStr">
        <x:is>
          <x:t xml:space="preserve">WH-C</x:t>
        </x:is>
      </x:c>
      <x:c r="E43" t="n">
        <x:v>91</x:v>
      </x:c>
      <x:c r="F43" t="n">
        <x:v>39</x:v>
      </x:c>
      <x:c r="G43" t="n">
        <x:v>0</x:v>
      </x:c>
      <x:c r="H43" s="5" t="n">
        <x:v>150.6</x:v>
      </x:c>
      <x:c r="I43" t="inlineStr">
        <x:is>
          <x:t xml:space="preserve">BluePeak</x:t>
        </x:is>
      </x:c>
      <x:c r="J43" s="4" t="n">
        <x:v>45777</x:v>
      </x:c>
      <x:c r="K43" t="b">
        <x:v>0</x:v>
      </x:c>
      <x:c r="L43" s="5">
        <x:f>E43*H43</x:f>
        <x:v>13704.6</x:v>
      </x:c>
    </x:row>
    <x:row r="44">
      <x:c r="A44" t="inlineStr">
        <x:is>
          <x:t xml:space="preserve">SKU-2044</x:t>
        </x:is>
      </x:c>
      <x:c r="B44" t="inlineStr">
        <x:is>
          <x:t xml:space="preserve">Support Pro</x:t>
        </x:is>
      </x:c>
      <x:c r="C44" t="inlineStr">
        <x:is>
          <x:t xml:space="preserve">Services</x:t>
        </x:is>
      </x:c>
      <x:c r="D44" t="inlineStr">
        <x:is>
          <x:t xml:space="preserve">WH-A</x:t>
        </x:is>
      </x:c>
      <x:c r="E44" t="n">
        <x:v>23</x:v>
      </x:c>
      <x:c r="F44" t="n">
        <x:v>71</x:v>
      </x:c>
      <x:c r="G44" t="n">
        <x:v>0</x:v>
      </x:c>
      <x:c r="H44" s="5" t="n">
        <x:v>77.48</x:v>
      </x:c>
      <x:c r="I44" t="inlineStr">
        <x:is>
          <x:t xml:space="preserve">Quantix</x:t>
        </x:is>
      </x:c>
      <x:c r="J44" s="4" t="n">
        <x:v>45905</x:v>
      </x:c>
      <x:c r="K44" t="b">
        <x:v>0</x:v>
      </x:c>
      <x:c r="L44" s="5">
        <x:f>E44*H44</x:f>
        <x:v>1782.0400000000002</x:v>
      </x:c>
    </x:row>
    <x:row r="45">
      <x:c r="A45" t="inlineStr">
        <x:is>
          <x:t xml:space="preserve">SKU-2045</x:t>
        </x:is>
      </x:c>
      <x:c r="B45" t="inlineStr">
        <x:is>
          <x:t xml:space="preserve">Data API</x:t>
        </x:is>
      </x:c>
      <x:c r="C45" t="inlineStr">
        <x:is>
          <x:t xml:space="preserve">Platform</x:t>
        </x:is>
      </x:c>
      <x:c r="D45" t="inlineStr">
        <x:is>
          <x:t xml:space="preserve">WH-C</x:t>
        </x:is>
      </x:c>
      <x:c r="E45" t="n">
        <x:v>179</x:v>
      </x:c>
      <x:c r="F45" t="n">
        <x:v>32</x:v>
      </x:c>
      <x:c r="G45" t="n">
        <x:v>0</x:v>
      </x:c>
      <x:c r="H45" s="5" t="n">
        <x:v>313.58</x:v>
      </x:c>
      <x:c r="I45" t="inlineStr">
        <x:is>
          <x:t xml:space="preserve">Summit Ops</x:t>
        </x:is>
      </x:c>
      <x:c r="J45" s="4" t="n">
        <x:v>45853</x:v>
      </x:c>
      <x:c r="K45" t="b">
        <x:v>0</x:v>
      </x:c>
      <x:c r="L45" s="5">
        <x:f>E45*H45</x:f>
        <x:v>56130.82</x:v>
      </x:c>
    </x:row>
    <x:row r="46">
      <x:c r="A46" t="inlineStr">
        <x:is>
          <x:t xml:space="preserve">SKU-2046</x:t>
        </x:is>
      </x:c>
      <x:c r="B46" t="inlineStr">
        <x:is>
          <x:t xml:space="preserve">Analytics Suite</x:t>
        </x:is>
      </x:c>
      <x:c r="C46" t="inlineStr">
        <x:is>
          <x:t xml:space="preserve">Software</x:t>
        </x:is>
      </x:c>
      <x:c r="D46" t="inlineStr">
        <x:is>
          <x:t xml:space="preserve">WH-B</x:t>
        </x:is>
      </x:c>
      <x:c r="E46" t="n">
        <x:v>235</x:v>
      </x:c>
      <x:c r="F46" t="n">
        <x:v>62</x:v>
      </x:c>
      <x:c r="G46" t="n">
        <x:v>0</x:v>
      </x:c>
      <x:c r="H46" s="5" t="n">
        <x:v>273.98</x:v>
      </x:c>
      <x:c r="I46" t="inlineStr">
        <x:is>
          <x:t xml:space="preserve">Nova Supply</x:t>
        </x:is>
      </x:c>
      <x:c r="J46" s="4" t="n">
        <x:v>45774</x:v>
      </x:c>
      <x:c r="K46" t="b">
        <x:v>0</x:v>
      </x:c>
      <x:c r="L46" s="5">
        <x:f>E46*H46</x:f>
        <x:v>64385.3</x:v>
      </x:c>
    </x:row>
    <x:row r="47">
      <x:c r="A47" t="inlineStr">
        <x:is>
          <x:t xml:space="preserve">SKU-2047</x:t>
        </x:is>
      </x:c>
      <x:c r="B47" t="inlineStr">
        <x:is>
          <x:t xml:space="preserve">Onboarding Pack</x:t>
        </x:is>
      </x:c>
      <x:c r="C47" t="inlineStr">
        <x:is>
          <x:t xml:space="preserve">Services</x:t>
        </x:is>
      </x:c>
      <x:c r="D47" t="inlineStr">
        <x:is>
          <x:t xml:space="preserve">WH-A</x:t>
        </x:is>
      </x:c>
      <x:c r="E47" t="n">
        <x:v>237</x:v>
      </x:c>
      <x:c r="F47" t="n">
        <x:v>21</x:v>
      </x:c>
      <x:c r="G47" t="n">
        <x:v>0</x:v>
      </x:c>
      <x:c r="H47" s="5" t="n">
        <x:v>128.46</x:v>
      </x:c>
      <x:c r="I47" t="inlineStr">
        <x:is>
          <x:t xml:space="preserve">Quantix</x:t>
        </x:is>
      </x:c>
      <x:c r="J47" s="4" t="n">
        <x:v>45926</x:v>
      </x:c>
      <x:c r="K47" t="b">
        <x:v>1</x:v>
      </x:c>
      <x:c r="L47" s="5">
        <x:f>E47*H47</x:f>
        <x:v>30445.02</x:v>
      </x:c>
    </x:row>
    <x:row r="48">
      <x:c r="A48" t="inlineStr">
        <x:is>
          <x:t xml:space="preserve">SKU-2048</x:t>
        </x:is>
      </x:c>
      <x:c r="B48" t="inlineStr">
        <x:is>
          <x:t xml:space="preserve">Onboarding Pack</x:t>
        </x:is>
      </x:c>
      <x:c r="C48" t="inlineStr">
        <x:is>
          <x:t xml:space="preserve">Services</x:t>
        </x:is>
      </x:c>
      <x:c r="D48" t="inlineStr">
        <x:is>
          <x:t xml:space="preserve">WH-A</x:t>
        </x:is>
      </x:c>
      <x:c r="E48" t="n">
        <x:v>144</x:v>
      </x:c>
      <x:c r="F48" t="n">
        <x:v>39</x:v>
      </x:c>
      <x:c r="G48" t="n">
        <x:v>0</x:v>
      </x:c>
      <x:c r="H48" s="5" t="n">
        <x:v>133.8</x:v>
      </x:c>
      <x:c r="I48" t="inlineStr">
        <x:is>
          <x:t xml:space="preserve">Nova Supply</x:t>
        </x:is>
      </x:c>
      <x:c r="J48" s="4" t="n">
        <x:v>45859</x:v>
      </x:c>
      <x:c r="K48" t="b">
        <x:v>0</x:v>
      </x:c>
      <x:c r="L48" s="5">
        <x:f>E48*H48</x:f>
        <x:v>19267.2</x:v>
      </x:c>
    </x:row>
    <x:row r="49">
      <x:c r="A49" t="inlineStr">
        <x:is>
          <x:t xml:space="preserve">SKU-2049</x:t>
        </x:is>
      </x:c>
      <x:c r="B49" t="inlineStr">
        <x:is>
          <x:t xml:space="preserve">Onboarding Pack</x:t>
        </x:is>
      </x:c>
      <x:c r="C49" t="inlineStr">
        <x:is>
          <x:t xml:space="preserve">Services</x:t>
        </x:is>
      </x:c>
      <x:c r="D49" t="inlineStr">
        <x:is>
          <x:t xml:space="preserve">WH-B</x:t>
        </x:is>
      </x:c>
      <x:c r="E49" t="n">
        <x:v>147</x:v>
      </x:c>
      <x:c r="F49" t="n">
        <x:v>84</x:v>
      </x:c>
      <x:c r="G49" t="n">
        <x:v>0</x:v>
      </x:c>
      <x:c r="H49" s="5" t="n">
        <x:v>112.16</x:v>
      </x:c>
      <x:c r="I49" t="inlineStr">
        <x:is>
          <x:t xml:space="preserve">BluePeak</x:t>
        </x:is>
      </x:c>
      <x:c r="J49" s="4" t="n">
        <x:v>45725</x:v>
      </x:c>
      <x:c r="K49" t="b">
        <x:v>0</x:v>
      </x:c>
      <x:c r="L49" s="5">
        <x:f>E49*H49</x:f>
        <x:v>16487.52</x:v>
      </x:c>
    </x:row>
    <x:row r="50">
      <x:c r="A50" t="inlineStr">
        <x:is>
          <x:t xml:space="preserve">SKU-2050</x:t>
        </x:is>
      </x:c>
      <x:c r="B50" t="inlineStr">
        <x:is>
          <x:t xml:space="preserve">Growth CRM</x:t>
        </x:is>
      </x:c>
      <x:c r="C50" t="inlineStr">
        <x:is>
          <x:t xml:space="preserve">Software</x:t>
        </x:is>
      </x:c>
      <x:c r="D50" t="inlineStr">
        <x:is>
          <x:t xml:space="preserve">WH-B</x:t>
        </x:is>
      </x:c>
      <x:c r="E50" t="n">
        <x:v>146</x:v>
      </x:c>
      <x:c r="F50" t="n">
        <x:v>26</x:v>
      </x:c>
      <x:c r="G50" t="n">
        <x:v>0</x:v>
      </x:c>
      <x:c r="H50" s="5" t="n">
        <x:v>138.62</x:v>
      </x:c>
      <x:c r="I50" t="inlineStr">
        <x:is>
          <x:t xml:space="preserve">Summit Ops</x:t>
        </x:is>
      </x:c>
      <x:c r="J50" s="4" t="n">
        <x:v>45880</x:v>
      </x:c>
      <x:c r="K50" t="b">
        <x:v>0</x:v>
      </x:c>
      <x:c r="L50" s="5">
        <x:f>E50*H50</x:f>
        <x:v>20238.52</x:v>
      </x:c>
    </x:row>
    <x:row r="51">
      <x:c r="A51" t="inlineStr">
        <x:is>
          <x:t xml:space="preserve">SKU-2051</x:t>
        </x:is>
      </x:c>
      <x:c r="B51" t="inlineStr">
        <x:is>
          <x:t xml:space="preserve">Automation Hub</x:t>
        </x:is>
      </x:c>
      <x:c r="C51" t="inlineStr">
        <x:is>
          <x:t xml:space="preserve">Software</x:t>
        </x:is>
      </x:c>
      <x:c r="D51" t="inlineStr">
        <x:is>
          <x:t xml:space="preserve">WH-B</x:t>
        </x:is>
      </x:c>
      <x:c r="E51" t="n">
        <x:v>195</x:v>
      </x:c>
      <x:c r="F51" t="n">
        <x:v>37</x:v>
      </x:c>
      <x:c r="G51" t="n">
        <x:v>0</x:v>
      </x:c>
      <x:c r="H51" s="5" t="n">
        <x:v>237.05</x:v>
      </x:c>
      <x:c r="I51" t="inlineStr">
        <x:is>
          <x:t xml:space="preserve">Summit Ops</x:t>
        </x:is>
      </x:c>
      <x:c r="J51" s="4" t="n">
        <x:v>45758</x:v>
      </x:c>
      <x:c r="K51" t="b">
        <x:v>0</x:v>
      </x:c>
      <x:c r="L51" s="5">
        <x:f>E51*H51</x:f>
        <x:v>46224.75</x:v>
      </x:c>
    </x:row>
    <x:row r="52">
      <x:c r="A52" t="inlineStr">
        <x:is>
          <x:t xml:space="preserve">SKU-2052</x:t>
        </x:is>
      </x:c>
      <x:c r="B52" t="inlineStr">
        <x:is>
          <x:t xml:space="preserve">Data API</x:t>
        </x:is>
      </x:c>
      <x:c r="C52" t="inlineStr">
        <x:is>
          <x:t xml:space="preserve">Platform</x:t>
        </x:is>
      </x:c>
      <x:c r="D52" t="inlineStr">
        <x:is>
          <x:t xml:space="preserve">WH-B</x:t>
        </x:is>
      </x:c>
      <x:c r="E52" t="n">
        <x:v>134</x:v>
      </x:c>
      <x:c r="F52" t="n">
        <x:v>51</x:v>
      </x:c>
      <x:c r="G52" t="n">
        <x:v>0</x:v>
      </x:c>
      <x:c r="H52" s="5" t="n">
        <x:v>304.99</x:v>
      </x:c>
      <x:c r="I52" t="inlineStr">
        <x:is>
          <x:t xml:space="preserve">Quantix</x:t>
        </x:is>
      </x:c>
      <x:c r="J52" s="4" t="n">
        <x:v>45952</x:v>
      </x:c>
      <x:c r="K52" t="b">
        <x:v>0</x:v>
      </x:c>
      <x:c r="L52" s="5">
        <x:f>E52*H52</x:f>
        <x:v>40868.66</x:v>
      </x:c>
    </x:row>
    <x:row r="53">
      <x:c r="A53" t="inlineStr">
        <x:is>
          <x:t xml:space="preserve">SKU-2053</x:t>
        </x:is>
      </x:c>
      <x:c r="B53" t="inlineStr">
        <x:is>
          <x:t xml:space="preserve">Data API</x:t>
        </x:is>
      </x:c>
      <x:c r="C53" t="inlineStr">
        <x:is>
          <x:t xml:space="preserve">Platform</x:t>
        </x:is>
      </x:c>
      <x:c r="D53" t="inlineStr">
        <x:is>
          <x:t xml:space="preserve">WH-B</x:t>
        </x:is>
      </x:c>
      <x:c r="E53" t="n">
        <x:v>105</x:v>
      </x:c>
      <x:c r="F53" t="n">
        <x:v>74</x:v>
      </x:c>
      <x:c r="G53" t="n">
        <x:v>0</x:v>
      </x:c>
      <x:c r="H53" s="5" t="n">
        <x:v>285.93</x:v>
      </x:c>
      <x:c r="I53" t="inlineStr">
        <x:is>
          <x:t xml:space="preserve">Summit Ops</x:t>
        </x:is>
      </x:c>
      <x:c r="J53" s="4" t="n">
        <x:v>45670</x:v>
      </x:c>
      <x:c r="K53" t="b">
        <x:v>0</x:v>
      </x:c>
      <x:c r="L53" s="5">
        <x:f>E53*H53</x:f>
        <x:v>30022.65</x:v>
      </x:c>
    </x:row>
    <x:row r="54">
      <x:c r="A54" t="inlineStr">
        <x:is>
          <x:t xml:space="preserve">SKU-2054</x:t>
        </x:is>
      </x:c>
      <x:c r="B54" t="inlineStr">
        <x:is>
          <x:t xml:space="preserve">Automation Hub</x:t>
        </x:is>
      </x:c>
      <x:c r="C54" t="inlineStr">
        <x:is>
          <x:t xml:space="preserve">Software</x:t>
        </x:is>
      </x:c>
      <x:c r="D54" t="inlineStr">
        <x:is>
          <x:t xml:space="preserve">WH-A</x:t>
        </x:is>
      </x:c>
      <x:c r="E54" t="n">
        <x:v>89</x:v>
      </x:c>
      <x:c r="F54" t="n">
        <x:v>76</x:v>
      </x:c>
      <x:c r="G54" t="n">
        <x:v>0</x:v>
      </x:c>
      <x:c r="H54" s="5" t="n">
        <x:v>287.26</x:v>
      </x:c>
      <x:c r="I54" t="inlineStr">
        <x:is>
          <x:t xml:space="preserve">BluePeak</x:t>
        </x:is>
      </x:c>
      <x:c r="J54" s="4" t="n">
        <x:v>45849</x:v>
      </x:c>
      <x:c r="K54" t="b">
        <x:v>0</x:v>
      </x:c>
      <x:c r="L54" s="5">
        <x:f>E54*H54</x:f>
        <x:v>25566.14</x:v>
      </x:c>
    </x:row>
    <x:row r="55">
      <x:c r="A55" t="inlineStr">
        <x:is>
          <x:t xml:space="preserve">SKU-2055</x:t>
        </x:is>
      </x:c>
      <x:c r="B55" t="inlineStr">
        <x:is>
          <x:t xml:space="preserve">Data API</x:t>
        </x:is>
      </x:c>
      <x:c r="C55" t="inlineStr">
        <x:is>
          <x:t xml:space="preserve">Platform</x:t>
        </x:is>
      </x:c>
      <x:c r="D55" t="inlineStr">
        <x:is>
          <x:t xml:space="preserve">WH-C</x:t>
        </x:is>
      </x:c>
      <x:c r="E55" t="n">
        <x:v>218</x:v>
      </x:c>
      <x:c r="F55" t="n">
        <x:v>30</x:v>
      </x:c>
      <x:c r="G55" t="n">
        <x:v>0</x:v>
      </x:c>
      <x:c r="H55" s="5" t="n">
        <x:v>251.72</x:v>
      </x:c>
      <x:c r="I55" t="inlineStr">
        <x:is>
          <x:t xml:space="preserve">BluePeak</x:t>
        </x:is>
      </x:c>
      <x:c r="J55" s="4" t="n">
        <x:v>45805</x:v>
      </x:c>
      <x:c r="K55" t="b">
        <x:v>1</x:v>
      </x:c>
      <x:c r="L55" s="5">
        <x:f>E55*H55</x:f>
        <x:v>54874.96</x:v>
      </x:c>
    </x:row>
    <x:row r="56">
      <x:c r="A56" t="inlineStr">
        <x:is>
          <x:t xml:space="preserve">SKU-2056</x:t>
        </x:is>
      </x:c>
      <x:c r="B56" t="inlineStr">
        <x:is>
          <x:t xml:space="preserve">Data API</x:t>
        </x:is>
      </x:c>
      <x:c r="C56" t="inlineStr">
        <x:is>
          <x:t xml:space="preserve">Platform</x:t>
        </x:is>
      </x:c>
      <x:c r="D56" t="inlineStr">
        <x:is>
          <x:t xml:space="preserve">WH-B</x:t>
        </x:is>
      </x:c>
      <x:c r="E56" t="n">
        <x:v>205</x:v>
      </x:c>
      <x:c r="F56" t="n">
        <x:v>34</x:v>
      </x:c>
      <x:c r="G56" t="n">
        <x:v>0</x:v>
      </x:c>
      <x:c r="H56" s="5" t="n">
        <x:v>356.55</x:v>
      </x:c>
      <x:c r="I56" t="inlineStr">
        <x:is>
          <x:t xml:space="preserve">BluePeak</x:t>
        </x:is>
      </x:c>
      <x:c r="J56" s="4" t="n">
        <x:v>45933</x:v>
      </x:c>
      <x:c r="K56" t="b">
        <x:v>0</x:v>
      </x:c>
      <x:c r="L56" s="5">
        <x:f>E56*H56</x:f>
        <x:v>73092.75</x:v>
      </x:c>
    </x:row>
    <x:row r="57">
      <x:c r="A57" t="inlineStr">
        <x:is>
          <x:t xml:space="preserve">SKU-2057</x:t>
        </x:is>
      </x:c>
      <x:c r="B57" t="inlineStr">
        <x:is>
          <x:t xml:space="preserve">Onboarding Pack</x:t>
        </x:is>
      </x:c>
      <x:c r="C57" t="inlineStr">
        <x:is>
          <x:t xml:space="preserve">Services</x:t>
        </x:is>
      </x:c>
      <x:c r="D57" t="inlineStr">
        <x:is>
          <x:t xml:space="preserve">WH-A</x:t>
        </x:is>
      </x:c>
      <x:c r="E57" t="n">
        <x:v>133</x:v>
      </x:c>
      <x:c r="F57" t="n">
        <x:v>53</x:v>
      </x:c>
      <x:c r="G57" t="n">
        <x:v>0</x:v>
      </x:c>
      <x:c r="H57" s="5" t="n">
        <x:v>127.72</x:v>
      </x:c>
      <x:c r="I57" t="inlineStr">
        <x:is>
          <x:t xml:space="preserve">Nova Supply</x:t>
        </x:is>
      </x:c>
      <x:c r="J57" s="4" t="n">
        <x:v>45850</x:v>
      </x:c>
      <x:c r="K57" t="b">
        <x:v>0</x:v>
      </x:c>
      <x:c r="L57" s="5">
        <x:f>E57*H57</x:f>
        <x:v>16986.76</x:v>
      </x:c>
    </x:row>
    <x:row r="58">
      <x:c r="A58" t="inlineStr">
        <x:is>
          <x:t xml:space="preserve">SKU-2058</x:t>
        </x:is>
      </x:c>
      <x:c r="B58" t="inlineStr">
        <x:is>
          <x:t xml:space="preserve">Data API</x:t>
        </x:is>
      </x:c>
      <x:c r="C58" t="inlineStr">
        <x:is>
          <x:t xml:space="preserve">Platform</x:t>
        </x:is>
      </x:c>
      <x:c r="D58" t="inlineStr">
        <x:is>
          <x:t xml:space="preserve">WH-A</x:t>
        </x:is>
      </x:c>
      <x:c r="E58" t="n">
        <x:v>134</x:v>
      </x:c>
      <x:c r="F58" t="n">
        <x:v>25</x:v>
      </x:c>
      <x:c r="G58" t="n">
        <x:v>0</x:v>
      </x:c>
      <x:c r="H58" s="5" t="n">
        <x:v>253.12</x:v>
      </x:c>
      <x:c r="I58" t="inlineStr">
        <x:is>
          <x:t xml:space="preserve">Summit Ops</x:t>
        </x:is>
      </x:c>
      <x:c r="J58" s="4" t="n">
        <x:v>45796</x:v>
      </x:c>
      <x:c r="K58" t="b">
        <x:v>0</x:v>
      </x:c>
      <x:c r="L58" s="5">
        <x:f>E58*H58</x:f>
        <x:v>33918.08</x:v>
      </x:c>
    </x:row>
    <x:row r="59">
      <x:c r="A59" t="inlineStr">
        <x:is>
          <x:t xml:space="preserve">SKU-2059</x:t>
        </x:is>
      </x:c>
      <x:c r="B59" t="inlineStr">
        <x:is>
          <x:t xml:space="preserve">Data API</x:t>
        </x:is>
      </x:c>
      <x:c r="C59" t="inlineStr">
        <x:is>
          <x:t xml:space="preserve">Platform</x:t>
        </x:is>
      </x:c>
      <x:c r="D59" t="inlineStr">
        <x:is>
          <x:t xml:space="preserve">WH-C</x:t>
        </x:is>
      </x:c>
      <x:c r="E59" t="n">
        <x:v>241</x:v>
      </x:c>
      <x:c r="F59" t="n">
        <x:v>21</x:v>
      </x:c>
      <x:c r="G59" t="n">
        <x:v>0</x:v>
      </x:c>
      <x:c r="H59" s="5" t="n">
        <x:v>404.15</x:v>
      </x:c>
      <x:c r="I59" t="inlineStr">
        <x:is>
          <x:t xml:space="preserve">Quantix</x:t>
        </x:is>
      </x:c>
      <x:c r="J59" s="4" t="n">
        <x:v>45713</x:v>
      </x:c>
      <x:c r="K59" t="b">
        <x:v>1</x:v>
      </x:c>
      <x:c r="L59" s="5">
        <x:f>E59*H59</x:f>
        <x:v>97400.15</x:v>
      </x:c>
    </x:row>
    <x:row r="60">
      <x:c r="A60" t="inlineStr">
        <x:is>
          <x:t xml:space="preserve">SKU-2060</x:t>
        </x:is>
      </x:c>
      <x:c r="B60" t="inlineStr">
        <x:is>
          <x:t xml:space="preserve">Data API</x:t>
        </x:is>
      </x:c>
      <x:c r="C60" t="inlineStr">
        <x:is>
          <x:t xml:space="preserve">Platform</x:t>
        </x:is>
      </x:c>
      <x:c r="D60" t="inlineStr">
        <x:is>
          <x:t xml:space="preserve">WH-C</x:t>
        </x:is>
      </x:c>
      <x:c r="E60" t="n">
        <x:v>98</x:v>
      </x:c>
      <x:c r="F60" t="n">
        <x:v>49</x:v>
      </x:c>
      <x:c r="G60" t="n">
        <x:v>0</x:v>
      </x:c>
      <x:c r="H60" s="5" t="n">
        <x:v>365.95</x:v>
      </x:c>
      <x:c r="I60" t="inlineStr">
        <x:is>
          <x:t xml:space="preserve">Nova Supply</x:t>
        </x:is>
      </x:c>
      <x:c r="J60" s="4" t="n">
        <x:v>45819</x:v>
      </x:c>
      <x:c r="K60" t="b">
        <x:v>0</x:v>
      </x:c>
      <x:c r="L60" s="5">
        <x:f>E60*H60</x:f>
        <x:v>35863.1</x:v>
      </x:c>
    </x:row>
    <x:row r="61">
      <x:c r="A61" t="inlineStr">
        <x:is>
          <x:t xml:space="preserve">SKU-2061</x:t>
        </x:is>
      </x:c>
      <x:c r="B61" t="inlineStr">
        <x:is>
          <x:t xml:space="preserve">Onboarding Pack</x:t>
        </x:is>
      </x:c>
      <x:c r="C61" t="inlineStr">
        <x:is>
          <x:t xml:space="preserve">Services</x:t>
        </x:is>
      </x:c>
      <x:c r="D61" t="inlineStr">
        <x:is>
          <x:t xml:space="preserve">WH-B</x:t>
        </x:is>
      </x:c>
      <x:c r="E61" t="n">
        <x:v>136</x:v>
      </x:c>
      <x:c r="F61" t="n">
        <x:v>31</x:v>
      </x:c>
      <x:c r="G61" t="n">
        <x:v>0</x:v>
      </x:c>
      <x:c r="H61" s="5" t="n">
        <x:v>117.75</x:v>
      </x:c>
      <x:c r="I61" t="inlineStr">
        <x:is>
          <x:t xml:space="preserve">Summit Ops</x:t>
        </x:is>
      </x:c>
      <x:c r="J61" s="4" t="n">
        <x:v>45669</x:v>
      </x:c>
      <x:c r="K61" t="b">
        <x:v>1</x:v>
      </x:c>
      <x:c r="L61" s="5">
        <x:f>E61*H61</x:f>
        <x:v>16014</x:v>
      </x:c>
    </x:row>
    <x:row r="62">
      <x:c r="A62" t="inlineStr">
        <x:is>
          <x:t xml:space="preserve">SKU-2062</x:t>
        </x:is>
      </x:c>
      <x:c r="B62" t="inlineStr">
        <x:is>
          <x:t xml:space="preserve">Onboarding Pack</x:t>
        </x:is>
      </x:c>
      <x:c r="C62" t="inlineStr">
        <x:is>
          <x:t xml:space="preserve">Services</x:t>
        </x:is>
      </x:c>
      <x:c r="D62" t="inlineStr">
        <x:is>
          <x:t xml:space="preserve">WH-A</x:t>
        </x:is>
      </x:c>
      <x:c r="E62" t="n">
        <x:v>78</x:v>
      </x:c>
      <x:c r="F62" t="n">
        <x:v>62</x:v>
      </x:c>
      <x:c r="G62" t="n">
        <x:v>0</x:v>
      </x:c>
      <x:c r="H62" s="5" t="n">
        <x:v>137.59</x:v>
      </x:c>
      <x:c r="I62" t="inlineStr">
        <x:is>
          <x:t xml:space="preserve">Quantix</x:t>
        </x:is>
      </x:c>
      <x:c r="J62" s="4" t="n">
        <x:v>45838</x:v>
      </x:c>
      <x:c r="K62" t="b">
        <x:v>0</x:v>
      </x:c>
      <x:c r="L62" s="5">
        <x:f>E62*H62</x:f>
        <x:v>10732.02</x:v>
      </x:c>
    </x:row>
    <x:row r="63">
      <x:c r="A63" t="inlineStr">
        <x:is>
          <x:t xml:space="preserve">SKU-2063</x:t>
        </x:is>
      </x:c>
      <x:c r="B63" t="inlineStr">
        <x:is>
          <x:t xml:space="preserve">Support Pro</x:t>
        </x:is>
      </x:c>
      <x:c r="C63" t="inlineStr">
        <x:is>
          <x:t xml:space="preserve">Services</x:t>
        </x:is>
      </x:c>
      <x:c r="D63" t="inlineStr">
        <x:is>
          <x:t xml:space="preserve">WH-B</x:t>
        </x:is>
      </x:c>
      <x:c r="E63" t="n">
        <x:v>60</x:v>
      </x:c>
      <x:c r="F63" t="n">
        <x:v>84</x:v>
      </x:c>
      <x:c r="G63" t="n">
        <x:v>0</x:v>
      </x:c>
      <x:c r="H63" s="5" t="n">
        <x:v>67.13</x:v>
      </x:c>
      <x:c r="I63" t="inlineStr">
        <x:is>
          <x:t xml:space="preserve">Arrow Data</x:t>
        </x:is>
      </x:c>
      <x:c r="J63" s="4" t="n">
        <x:v>45673</x:v>
      </x:c>
      <x:c r="K63" t="b">
        <x:v>0</x:v>
      </x:c>
      <x:c r="L63" s="5">
        <x:f>E63*H63</x:f>
        <x:v>4027.7999999999997</x:v>
      </x:c>
    </x:row>
    <x:row r="64">
      <x:c r="A64" t="inlineStr">
        <x:is>
          <x:t xml:space="preserve">SKU-2064</x:t>
        </x:is>
      </x:c>
      <x:c r="B64" t="inlineStr">
        <x:is>
          <x:t xml:space="preserve">Support Pro</x:t>
        </x:is>
      </x:c>
      <x:c r="C64" t="inlineStr">
        <x:is>
          <x:t xml:space="preserve">Services</x:t>
        </x:is>
      </x:c>
      <x:c r="D64" t="inlineStr">
        <x:is>
          <x:t xml:space="preserve">WH-A</x:t>
        </x:is>
      </x:c>
      <x:c r="E64" t="n">
        <x:v>57</x:v>
      </x:c>
      <x:c r="F64" t="n">
        <x:v>39</x:v>
      </x:c>
      <x:c r="G64" t="n">
        <x:v>0</x:v>
      </x:c>
      <x:c r="H64" s="5" t="n">
        <x:v>89.16</x:v>
      </x:c>
      <x:c r="I64" t="inlineStr">
        <x:is>
          <x:t xml:space="preserve">Nova Supply</x:t>
        </x:is>
      </x:c>
      <x:c r="J64" s="4" t="n">
        <x:v>45853</x:v>
      </x:c>
      <x:c r="K64" t="b">
        <x:v>0</x:v>
      </x:c>
      <x:c r="L64" s="5">
        <x:f>E64*H64</x:f>
        <x:v>5082.12</x:v>
      </x:c>
    </x:row>
    <x:row r="65">
      <x:c r="A65" t="inlineStr">
        <x:is>
          <x:t xml:space="preserve">SKU-2065</x:t>
        </x:is>
      </x:c>
      <x:c r="B65" t="inlineStr">
        <x:is>
          <x:t xml:space="preserve">Data API</x:t>
        </x:is>
      </x:c>
      <x:c r="C65" t="inlineStr">
        <x:is>
          <x:t xml:space="preserve">Platform</x:t>
        </x:is>
      </x:c>
      <x:c r="D65" t="inlineStr">
        <x:is>
          <x:t xml:space="preserve">WH-B</x:t>
        </x:is>
      </x:c>
      <x:c r="E65" t="n">
        <x:v>156</x:v>
      </x:c>
      <x:c r="F65" t="n">
        <x:v>49</x:v>
      </x:c>
      <x:c r="G65" t="n">
        <x:v>0</x:v>
      </x:c>
      <x:c r="H65" s="5" t="n">
        <x:v>382.14</x:v>
      </x:c>
      <x:c r="I65" t="inlineStr">
        <x:is>
          <x:t xml:space="preserve">Quantix</x:t>
        </x:is>
      </x:c>
      <x:c r="J65" s="4" t="n">
        <x:v>45967</x:v>
      </x:c>
      <x:c r="K65" t="b">
        <x:v>0</x:v>
      </x:c>
      <x:c r="L65" s="5">
        <x:f>E65*H65</x:f>
        <x:v>59613.84</x:v>
      </x:c>
    </x:row>
    <x:row r="66">
      <x:c r="A66" t="inlineStr">
        <x:is>
          <x:t xml:space="preserve">SKU-2066</x:t>
        </x:is>
      </x:c>
      <x:c r="B66" t="inlineStr">
        <x:is>
          <x:t xml:space="preserve">Onboarding Pack</x:t>
        </x:is>
      </x:c>
      <x:c r="C66" t="inlineStr">
        <x:is>
          <x:t xml:space="preserve">Services</x:t>
        </x:is>
      </x:c>
      <x:c r="D66" t="inlineStr">
        <x:is>
          <x:t xml:space="preserve">WH-C</x:t>
        </x:is>
      </x:c>
      <x:c r="E66" t="n">
        <x:v>33</x:v>
      </x:c>
      <x:c r="F66" t="n">
        <x:v>46</x:v>
      </x:c>
      <x:c r="G66" t="n">
        <x:v>0</x:v>
      </x:c>
      <x:c r="H66" s="5" t="n">
        <x:v>124.3</x:v>
      </x:c>
      <x:c r="I66" t="inlineStr">
        <x:is>
          <x:t xml:space="preserve">BluePeak</x:t>
        </x:is>
      </x:c>
      <x:c r="J66" s="4" t="n">
        <x:v>45728</x:v>
      </x:c>
      <x:c r="K66" t="b">
        <x:v>0</x:v>
      </x:c>
      <x:c r="L66" s="5">
        <x:f>E66*H66</x:f>
        <x:v>4101.9</x:v>
      </x:c>
    </x:row>
    <x:row r="67">
      <x:c r="A67" t="inlineStr">
        <x:is>
          <x:t xml:space="preserve">SKU-2067</x:t>
        </x:is>
      </x:c>
      <x:c r="B67" t="inlineStr">
        <x:is>
          <x:t xml:space="preserve">Data API</x:t>
        </x:is>
      </x:c>
      <x:c r="C67" t="inlineStr">
        <x:is>
          <x:t xml:space="preserve">Platform</x:t>
        </x:is>
      </x:c>
      <x:c r="D67" t="inlineStr">
        <x:is>
          <x:t xml:space="preserve">WH-A</x:t>
        </x:is>
      </x:c>
      <x:c r="E67" t="n">
        <x:v>230</x:v>
      </x:c>
      <x:c r="F67" t="n">
        <x:v>87</x:v>
      </x:c>
      <x:c r="G67" t="n">
        <x:v>0</x:v>
      </x:c>
      <x:c r="H67" s="5" t="n">
        <x:v>346.2</x:v>
      </x:c>
      <x:c r="I67" t="inlineStr">
        <x:is>
          <x:t xml:space="preserve">Summit Ops</x:t>
        </x:is>
      </x:c>
      <x:c r="J67" s="4" t="n">
        <x:v>45738</x:v>
      </x:c>
      <x:c r="K67" t="b">
        <x:v>0</x:v>
      </x:c>
      <x:c r="L67" s="5">
        <x:f>E67*H67</x:f>
        <x:v>79626</x:v>
      </x:c>
    </x:row>
    <x:row r="68">
      <x:c r="A68" t="inlineStr">
        <x:is>
          <x:t xml:space="preserve">SKU-2068</x:t>
        </x:is>
      </x:c>
      <x:c r="B68" t="inlineStr">
        <x:is>
          <x:t xml:space="preserve">Onboarding Pack</x:t>
        </x:is>
      </x:c>
      <x:c r="C68" t="inlineStr">
        <x:is>
          <x:t xml:space="preserve">Services</x:t>
        </x:is>
      </x:c>
      <x:c r="D68" t="inlineStr">
        <x:is>
          <x:t xml:space="preserve">WH-A</x:t>
        </x:is>
      </x:c>
      <x:c r="E68" t="n">
        <x:v>136</x:v>
      </x:c>
      <x:c r="F68" t="n">
        <x:v>35</x:v>
      </x:c>
      <x:c r="G68" t="n">
        <x:v>0</x:v>
      </x:c>
      <x:c r="H68" s="5" t="n">
        <x:v>145.34</x:v>
      </x:c>
      <x:c r="I68" t="inlineStr">
        <x:is>
          <x:t xml:space="preserve">Nova Supply</x:t>
        </x:is>
      </x:c>
      <x:c r="J68" s="4" t="n">
        <x:v>45821</x:v>
      </x:c>
      <x:c r="K68" t="b">
        <x:v>0</x:v>
      </x:c>
      <x:c r="L68" s="5">
        <x:f>E68*H68</x:f>
        <x:v>19766.24</x:v>
      </x:c>
    </x:row>
    <x:row r="69">
      <x:c r="A69" t="inlineStr">
        <x:is>
          <x:t xml:space="preserve">SKU-2069</x:t>
        </x:is>
      </x:c>
      <x:c r="B69" t="inlineStr">
        <x:is>
          <x:t xml:space="preserve">Growth CRM</x:t>
        </x:is>
      </x:c>
      <x:c r="C69" t="inlineStr">
        <x:is>
          <x:t xml:space="preserve">Software</x:t>
        </x:is>
      </x:c>
      <x:c r="D69" t="inlineStr">
        <x:is>
          <x:t xml:space="preserve">WH-C</x:t>
        </x:is>
      </x:c>
      <x:c r="E69" t="n">
        <x:v>246</x:v>
      </x:c>
      <x:c r="F69" t="n">
        <x:v>72</x:v>
      </x:c>
      <x:c r="G69" t="n">
        <x:v>0</x:v>
      </x:c>
      <x:c r="H69" s="5" t="n">
        <x:v>194.02</x:v>
      </x:c>
      <x:c r="I69" t="inlineStr">
        <x:is>
          <x:t xml:space="preserve">Quantix</x:t>
        </x:is>
      </x:c>
      <x:c r="J69" s="4" t="n">
        <x:v>45735</x:v>
      </x:c>
      <x:c r="K69" t="b">
        <x:v>0</x:v>
      </x:c>
      <x:c r="L69" s="5">
        <x:f>E69*H69</x:f>
        <x:v>47728.920000000006</x:v>
      </x:c>
    </x:row>
    <x:row r="70">
      <x:c r="A70" t="inlineStr">
        <x:is>
          <x:t xml:space="preserve">SKU-2070</x:t>
        </x:is>
      </x:c>
      <x:c r="B70" t="inlineStr">
        <x:is>
          <x:t xml:space="preserve">Analytics Suite</x:t>
        </x:is>
      </x:c>
      <x:c r="C70" t="inlineStr">
        <x:is>
          <x:t xml:space="preserve">Software</x:t>
        </x:is>
      </x:c>
      <x:c r="D70" t="inlineStr">
        <x:is>
          <x:t xml:space="preserve">WH-C</x:t>
        </x:is>
      </x:c>
      <x:c r="E70" t="n">
        <x:v>33</x:v>
      </x:c>
      <x:c r="F70" t="n">
        <x:v>43</x:v>
      </x:c>
      <x:c r="G70" t="n">
        <x:v>10</x:v>
      </x:c>
      <x:c r="H70" s="5" t="n">
        <x:v>300.22</x:v>
      </x:c>
      <x:c r="I70" t="inlineStr">
        <x:is>
          <x:t xml:space="preserve">Quantix</x:t>
        </x:is>
      </x:c>
      <x:c r="J70" s="4" t="n">
        <x:v>45968</x:v>
      </x:c>
      <x:c r="K70" t="b">
        <x:v>0</x:v>
      </x:c>
      <x:c r="L70" s="5">
        <x:f>E70*H70</x:f>
        <x:v>9907.26</x:v>
      </x:c>
    </x:row>
    <x:row r="71">
      <x:c r="A71" t="inlineStr">
        <x:is>
          <x:t xml:space="preserve">SKU-2071</x:t>
        </x:is>
      </x:c>
      <x:c r="B71" t="inlineStr">
        <x:is>
          <x:t xml:space="preserve">Automation Hub</x:t>
        </x:is>
      </x:c>
      <x:c r="C71" t="inlineStr">
        <x:is>
          <x:t xml:space="preserve">Software</x:t>
        </x:is>
      </x:c>
      <x:c r="D71" t="inlineStr">
        <x:is>
          <x:t xml:space="preserve">WH-A</x:t>
        </x:is>
      </x:c>
      <x:c r="E71" t="n">
        <x:v>152</x:v>
      </x:c>
      <x:c r="F71" t="n">
        <x:v>49</x:v>
      </x:c>
      <x:c r="G71" t="n">
        <x:v>0</x:v>
      </x:c>
      <x:c r="H71" s="5" t="n">
        <x:v>201.4</x:v>
      </x:c>
      <x:c r="I71" t="inlineStr">
        <x:is>
          <x:t xml:space="preserve">Arrow Data</x:t>
        </x:is>
      </x:c>
      <x:c r="J71" s="4" t="n">
        <x:v>45726</x:v>
      </x:c>
      <x:c r="K71" t="b">
        <x:v>0</x:v>
      </x:c>
      <x:c r="L71" s="5">
        <x:f>E71*H71</x:f>
        <x:v>30612.8</x:v>
      </x:c>
    </x:row>
    <x:row r="72">
      <x:c r="A72" t="inlineStr">
        <x:is>
          <x:t xml:space="preserve">SKU-2072</x:t>
        </x:is>
      </x:c>
      <x:c r="B72" t="inlineStr">
        <x:is>
          <x:t xml:space="preserve">Onboarding Pack</x:t>
        </x:is>
      </x:c>
      <x:c r="C72" t="inlineStr">
        <x:is>
          <x:t xml:space="preserve">Services</x:t>
        </x:is>
      </x:c>
      <x:c r="D72" t="inlineStr">
        <x:is>
          <x:t xml:space="preserve">WH-B</x:t>
        </x:is>
      </x:c>
      <x:c r="E72" t="n">
        <x:v>120</x:v>
      </x:c>
      <x:c r="F72" t="n">
        <x:v>67</x:v>
      </x:c>
      <x:c r="G72" t="n">
        <x:v>0</x:v>
      </x:c>
      <x:c r="H72" s="5" t="n">
        <x:v>108.54</x:v>
      </x:c>
      <x:c r="I72" t="inlineStr">
        <x:is>
          <x:t xml:space="preserve">BluePeak</x:t>
        </x:is>
      </x:c>
      <x:c r="J72" s="4" t="n">
        <x:v>45741</x:v>
      </x:c>
      <x:c r="K72" t="b">
        <x:v>0</x:v>
      </x:c>
      <x:c r="L72" s="5">
        <x:f>E72*H72</x:f>
        <x:v>13024.800000000001</x:v>
      </x:c>
    </x:row>
    <x:row r="73">
      <x:c r="A73" t="inlineStr">
        <x:is>
          <x:t xml:space="preserve">SKU-2073</x:t>
        </x:is>
      </x:c>
      <x:c r="B73" t="inlineStr">
        <x:is>
          <x:t xml:space="preserve">Analytics Suite</x:t>
        </x:is>
      </x:c>
      <x:c r="C73" t="inlineStr">
        <x:is>
          <x:t xml:space="preserve">Software</x:t>
        </x:is>
      </x:c>
      <x:c r="D73" t="inlineStr">
        <x:is>
          <x:t xml:space="preserve">WH-A</x:t>
        </x:is>
      </x:c>
      <x:c r="E73" t="n">
        <x:v>104</x:v>
      </x:c>
      <x:c r="F73" t="n">
        <x:v>21</x:v>
      </x:c>
      <x:c r="G73" t="n">
        <x:v>0</x:v>
      </x:c>
      <x:c r="H73" s="5" t="n">
        <x:v>294.66</x:v>
      </x:c>
      <x:c r="I73" t="inlineStr">
        <x:is>
          <x:t xml:space="preserve">BluePeak</x:t>
        </x:is>
      </x:c>
      <x:c r="J73" s="4" t="n">
        <x:v>45762</x:v>
      </x:c>
      <x:c r="K73" t="b">
        <x:v>0</x:v>
      </x:c>
      <x:c r="L73" s="5">
        <x:f>E73*H73</x:f>
        <x:v>30644.640000000003</x:v>
      </x:c>
    </x:row>
    <x:row r="74">
      <x:c r="A74" t="inlineStr">
        <x:is>
          <x:t xml:space="preserve">SKU-2074</x:t>
        </x:is>
      </x:c>
      <x:c r="B74" t="inlineStr">
        <x:is>
          <x:t xml:space="preserve">Growth CRM</x:t>
        </x:is>
      </x:c>
      <x:c r="C74" t="inlineStr">
        <x:is>
          <x:t xml:space="preserve">Software</x:t>
        </x:is>
      </x:c>
      <x:c r="D74" t="inlineStr">
        <x:is>
          <x:t xml:space="preserve">WH-A</x:t>
        </x:is>
      </x:c>
      <x:c r="E74" t="n">
        <x:v>221</x:v>
      </x:c>
      <x:c r="F74" t="n">
        <x:v>82</x:v>
      </x:c>
      <x:c r="G74" t="n">
        <x:v>0</x:v>
      </x:c>
      <x:c r="H74" s="5" t="n">
        <x:v>207.92</x:v>
      </x:c>
      <x:c r="I74" t="inlineStr">
        <x:is>
          <x:t xml:space="preserve">Arrow Data</x:t>
        </x:is>
      </x:c>
      <x:c r="J74" s="4" t="n">
        <x:v>45865</x:v>
      </x:c>
      <x:c r="K74" t="b">
        <x:v>0</x:v>
      </x:c>
      <x:c r="L74" s="5">
        <x:f>E74*H74</x:f>
        <x:v>45950.32</x:v>
      </x:c>
    </x:row>
    <x:row r="75">
      <x:c r="A75" t="inlineStr">
        <x:is>
          <x:t xml:space="preserve">SKU-2075</x:t>
        </x:is>
      </x:c>
      <x:c r="B75" t="inlineStr">
        <x:is>
          <x:t xml:space="preserve">Onboarding Pack</x:t>
        </x:is>
      </x:c>
      <x:c r="C75" t="inlineStr">
        <x:is>
          <x:t xml:space="preserve">Services</x:t>
        </x:is>
      </x:c>
      <x:c r="D75" t="inlineStr">
        <x:is>
          <x:t xml:space="preserve">WH-C</x:t>
        </x:is>
      </x:c>
      <x:c r="E75" t="n">
        <x:v>188</x:v>
      </x:c>
      <x:c r="F75" t="n">
        <x:v>68</x:v>
      </x:c>
      <x:c r="G75" t="n">
        <x:v>0</x:v>
      </x:c>
      <x:c r="H75" s="5" t="n">
        <x:v>109.08</x:v>
      </x:c>
      <x:c r="I75" t="inlineStr">
        <x:is>
          <x:t xml:space="preserve">Summit Ops</x:t>
        </x:is>
      </x:c>
      <x:c r="J75" s="4" t="n">
        <x:v>45962</x:v>
      </x:c>
      <x:c r="K75" t="b">
        <x:v>0</x:v>
      </x:c>
      <x:c r="L75" s="5">
        <x:f>E75*H75</x:f>
        <x:v>20507.04</x:v>
      </x:c>
    </x:row>
    <x:row r="76">
      <x:c r="A76" t="inlineStr">
        <x:is>
          <x:t xml:space="preserve">SKU-2076</x:t>
        </x:is>
      </x:c>
      <x:c r="B76" t="inlineStr">
        <x:is>
          <x:t xml:space="preserve">Data API</x:t>
        </x:is>
      </x:c>
      <x:c r="C76" t="inlineStr">
        <x:is>
          <x:t xml:space="preserve">Platform</x:t>
        </x:is>
      </x:c>
      <x:c r="D76" t="inlineStr">
        <x:is>
          <x:t xml:space="preserve">WH-A</x:t>
        </x:is>
      </x:c>
      <x:c r="E76" t="n">
        <x:v>224</x:v>
      </x:c>
      <x:c r="F76" t="n">
        <x:v>24</x:v>
      </x:c>
      <x:c r="G76" t="n">
        <x:v>0</x:v>
      </x:c>
      <x:c r="H76" s="5" t="n">
        <x:v>351.62</x:v>
      </x:c>
      <x:c r="I76" t="inlineStr">
        <x:is>
          <x:t xml:space="preserve">BluePeak</x:t>
        </x:is>
      </x:c>
      <x:c r="J76" s="4" t="n">
        <x:v>45923</x:v>
      </x:c>
      <x:c r="K76" t="b">
        <x:v>0</x:v>
      </x:c>
      <x:c r="L76" s="5">
        <x:f>E76*H76</x:f>
        <x:v>78762.88</x:v>
      </x:c>
    </x:row>
    <x:row r="77">
      <x:c r="A77" t="inlineStr">
        <x:is>
          <x:t xml:space="preserve">SKU-2077</x:t>
        </x:is>
      </x:c>
      <x:c r="B77" t="inlineStr">
        <x:is>
          <x:t xml:space="preserve">Data API</x:t>
        </x:is>
      </x:c>
      <x:c r="C77" t="inlineStr">
        <x:is>
          <x:t xml:space="preserve">Platform</x:t>
        </x:is>
      </x:c>
      <x:c r="D77" t="inlineStr">
        <x:is>
          <x:t xml:space="preserve">WH-A</x:t>
        </x:is>
      </x:c>
      <x:c r="E77" t="n">
        <x:v>10</x:v>
      </x:c>
      <x:c r="F77" t="n">
        <x:v>69</x:v>
      </x:c>
      <x:c r="G77" t="n">
        <x:v>0</x:v>
      </x:c>
      <x:c r="H77" s="5" t="n">
        <x:v>396.67</x:v>
      </x:c>
      <x:c r="I77" t="inlineStr">
        <x:is>
          <x:t xml:space="preserve">BluePeak</x:t>
        </x:is>
      </x:c>
      <x:c r="J77" s="4" t="n">
        <x:v>45807</x:v>
      </x:c>
      <x:c r="K77" t="b">
        <x:v>0</x:v>
      </x:c>
      <x:c r="L77" s="5">
        <x:f>E77*H77</x:f>
        <x:v>3966.7000000000003</x:v>
      </x:c>
    </x:row>
    <x:row r="78">
      <x:c r="A78" t="inlineStr">
        <x:is>
          <x:t xml:space="preserve">SKU-2078</x:t>
        </x:is>
      </x:c>
      <x:c r="B78" t="inlineStr">
        <x:is>
          <x:t xml:space="preserve">Support Pro</x:t>
        </x:is>
      </x:c>
      <x:c r="C78" t="inlineStr">
        <x:is>
          <x:t xml:space="preserve">Services</x:t>
        </x:is>
      </x:c>
      <x:c r="D78" t="inlineStr">
        <x:is>
          <x:t xml:space="preserve">WH-C</x:t>
        </x:is>
      </x:c>
      <x:c r="E78" t="n">
        <x:v>198</x:v>
      </x:c>
      <x:c r="F78" t="n">
        <x:v>56</x:v>
      </x:c>
      <x:c r="G78" t="n">
        <x:v>0</x:v>
      </x:c>
      <x:c r="H78" s="5" t="n">
        <x:v>91.14</x:v>
      </x:c>
      <x:c r="I78" t="inlineStr">
        <x:is>
          <x:t xml:space="preserve">Nova Supply</x:t>
        </x:is>
      </x:c>
      <x:c r="J78" s="4" t="n">
        <x:v>45922</x:v>
      </x:c>
      <x:c r="K78" t="b">
        <x:v>0</x:v>
      </x:c>
      <x:c r="L78" s="5">
        <x:f>E78*H78</x:f>
        <x:v>18045.72</x:v>
      </x:c>
    </x:row>
    <x:row r="79">
      <x:c r="A79" t="inlineStr">
        <x:is>
          <x:t xml:space="preserve">SKU-2079</x:t>
        </x:is>
      </x:c>
      <x:c r="B79" t="inlineStr">
        <x:is>
          <x:t xml:space="preserve">Growth CRM</x:t>
        </x:is>
      </x:c>
      <x:c r="C79" t="inlineStr">
        <x:is>
          <x:t xml:space="preserve">Software</x:t>
        </x:is>
      </x:c>
      <x:c r="D79" t="inlineStr">
        <x:is>
          <x:t xml:space="preserve">WH-A</x:t>
        </x:is>
      </x:c>
      <x:c r="E79" t="n">
        <x:v>212</x:v>
      </x:c>
      <x:c r="F79" t="n">
        <x:v>77</x:v>
      </x:c>
      <x:c r="G79" t="n">
        <x:v>0</x:v>
      </x:c>
      <x:c r="H79" s="5" t="n">
        <x:v>165.93</x:v>
      </x:c>
      <x:c r="I79" t="inlineStr">
        <x:is>
          <x:t xml:space="preserve">Summit Ops</x:t>
        </x:is>
      </x:c>
      <x:c r="J79" s="4" t="n">
        <x:v>45937</x:v>
      </x:c>
      <x:c r="K79" t="b">
        <x:v>0</x:v>
      </x:c>
      <x:c r="L79" s="5">
        <x:f>E79*H79</x:f>
        <x:v>35177.16</x:v>
      </x:c>
    </x:row>
    <x:row r="80">
      <x:c r="A80" t="inlineStr">
        <x:is>
          <x:t xml:space="preserve">SKU-2080</x:t>
        </x:is>
      </x:c>
      <x:c r="B80" t="inlineStr">
        <x:is>
          <x:t xml:space="preserve">Growth CRM</x:t>
        </x:is>
      </x:c>
      <x:c r="C80" t="inlineStr">
        <x:is>
          <x:t xml:space="preserve">Software</x:t>
        </x:is>
      </x:c>
      <x:c r="D80" t="inlineStr">
        <x:is>
          <x:t xml:space="preserve">WH-C</x:t>
        </x:is>
      </x:c>
      <x:c r="E80" t="n">
        <x:v>82</x:v>
      </x:c>
      <x:c r="F80" t="n">
        <x:v>77</x:v>
      </x:c>
      <x:c r="G80" t="n">
        <x:v>0</x:v>
      </x:c>
      <x:c r="H80" s="5" t="n">
        <x:v>160.54</x:v>
      </x:c>
      <x:c r="I80" t="inlineStr">
        <x:is>
          <x:t xml:space="preserve">BluePeak</x:t>
        </x:is>
      </x:c>
      <x:c r="J80" s="4" t="n">
        <x:v>45890</x:v>
      </x:c>
      <x:c r="K80" t="b">
        <x:v>0</x:v>
      </x:c>
      <x:c r="L80" s="5">
        <x:f>E80*H80</x:f>
        <x:v>13164.279999999999</x:v>
      </x:c>
    </x:row>
    <x:row r="81">
      <x:c r="A81" t="inlineStr">
        <x:is>
          <x:t xml:space="preserve">SKU-2081</x:t>
        </x:is>
      </x:c>
      <x:c r="B81" t="inlineStr">
        <x:is>
          <x:t xml:space="preserve">Support Pro</x:t>
        </x:is>
      </x:c>
      <x:c r="C81" t="inlineStr">
        <x:is>
          <x:t xml:space="preserve">Services</x:t>
        </x:is>
      </x:c>
      <x:c r="D81" t="inlineStr">
        <x:is>
          <x:t xml:space="preserve">WH-A</x:t>
        </x:is>
      </x:c>
      <x:c r="E81" t="n">
        <x:v>177</x:v>
      </x:c>
      <x:c r="F81" t="n">
        <x:v>40</x:v>
      </x:c>
      <x:c r="G81" t="n">
        <x:v>0</x:v>
      </x:c>
      <x:c r="H81" s="5" t="n">
        <x:v>71.23</x:v>
      </x:c>
      <x:c r="I81" t="inlineStr">
        <x:is>
          <x:t xml:space="preserve">Arrow Data</x:t>
        </x:is>
      </x:c>
      <x:c r="J81" s="4" t="n">
        <x:v>45982</x:v>
      </x:c>
      <x:c r="K81" t="b">
        <x:v>0</x:v>
      </x:c>
      <x:c r="L81" s="5">
        <x:f>E81*H81</x:f>
        <x:v>12607.710000000001</x:v>
      </x:c>
    </x:row>
    <x:row r="82">
      <x:c r="A82" t="inlineStr">
        <x:is>
          <x:t xml:space="preserve">SKU-2082</x:t>
        </x:is>
      </x:c>
      <x:c r="B82" t="inlineStr">
        <x:is>
          <x:t xml:space="preserve">Onboarding Pack</x:t>
        </x:is>
      </x:c>
      <x:c r="C82" t="inlineStr">
        <x:is>
          <x:t xml:space="preserve">Services</x:t>
        </x:is>
      </x:c>
      <x:c r="D82" t="inlineStr">
        <x:is>
          <x:t xml:space="preserve">WH-C</x:t>
        </x:is>
      </x:c>
      <x:c r="E82" t="n">
        <x:v>181</x:v>
      </x:c>
      <x:c r="F82" t="n">
        <x:v>69</x:v>
      </x:c>
      <x:c r="G82" t="n">
        <x:v>0</x:v>
      </x:c>
      <x:c r="H82" s="5" t="n">
        <x:v>156.38</x:v>
      </x:c>
      <x:c r="I82" t="inlineStr">
        <x:is>
          <x:t xml:space="preserve">BluePeak</x:t>
        </x:is>
      </x:c>
      <x:c r="J82" s="4" t="n">
        <x:v>45851</x:v>
      </x:c>
      <x:c r="K82" t="b">
        <x:v>0</x:v>
      </x:c>
      <x:c r="L82" s="5">
        <x:f>E82*H82</x:f>
        <x:v>28304.78</x:v>
      </x:c>
    </x:row>
    <x:row r="83">
      <x:c r="A83" t="inlineStr">
        <x:is>
          <x:t xml:space="preserve">SKU-2083</x:t>
        </x:is>
      </x:c>
      <x:c r="B83" t="inlineStr">
        <x:is>
          <x:t xml:space="preserve">Analytics Suite</x:t>
        </x:is>
      </x:c>
      <x:c r="C83" t="inlineStr">
        <x:is>
          <x:t xml:space="preserve">Software</x:t>
        </x:is>
      </x:c>
      <x:c r="D83" t="inlineStr">
        <x:is>
          <x:t xml:space="preserve">WH-C</x:t>
        </x:is>
      </x:c>
      <x:c r="E83" t="n">
        <x:v>196</x:v>
      </x:c>
      <x:c r="F83" t="n">
        <x:v>41</x:v>
      </x:c>
      <x:c r="G83" t="n">
        <x:v>0</x:v>
      </x:c>
      <x:c r="H83" s="5" t="n">
        <x:v>234.88</x:v>
      </x:c>
      <x:c r="I83" t="inlineStr">
        <x:is>
          <x:t xml:space="preserve">BluePeak</x:t>
        </x:is>
      </x:c>
      <x:c r="J83" s="4" t="n">
        <x:v>45741</x:v>
      </x:c>
      <x:c r="K83" t="b">
        <x:v>0</x:v>
      </x:c>
      <x:c r="L83" s="5">
        <x:f>E83*H83</x:f>
        <x:v>46036.479999999996</x:v>
      </x:c>
    </x:row>
    <x:row r="84">
      <x:c r="A84" t="inlineStr">
        <x:is>
          <x:t xml:space="preserve">SKU-2084</x:t>
        </x:is>
      </x:c>
      <x:c r="B84" t="inlineStr">
        <x:is>
          <x:t xml:space="preserve">Automation Hub</x:t>
        </x:is>
      </x:c>
      <x:c r="C84" t="inlineStr">
        <x:is>
          <x:t xml:space="preserve">Software</x:t>
        </x:is>
      </x:c>
      <x:c r="D84" t="inlineStr">
        <x:is>
          <x:t xml:space="preserve">WH-B</x:t>
        </x:is>
      </x:c>
      <x:c r="E84" t="n">
        <x:v>196</x:v>
      </x:c>
      <x:c r="F84" t="n">
        <x:v>26</x:v>
      </x:c>
      <x:c r="G84" t="n">
        <x:v>0</x:v>
      </x:c>
      <x:c r="H84" s="5" t="n">
        <x:v>260.13</x:v>
      </x:c>
      <x:c r="I84" t="inlineStr">
        <x:is>
          <x:t xml:space="preserve">Quantix</x:t>
        </x:is>
      </x:c>
      <x:c r="J84" s="4" t="n">
        <x:v>45978</x:v>
      </x:c>
      <x:c r="K84" t="b">
        <x:v>0</x:v>
      </x:c>
      <x:c r="L84" s="5">
        <x:f>E84*H84</x:f>
        <x:v>50985.479999999996</x:v>
      </x:c>
    </x:row>
    <x:row r="85">
      <x:c r="A85" t="inlineStr">
        <x:is>
          <x:t xml:space="preserve">SKU-2085</x:t>
        </x:is>
      </x:c>
      <x:c r="B85" t="inlineStr">
        <x:is>
          <x:t xml:space="preserve">Automation Hub</x:t>
        </x:is>
      </x:c>
      <x:c r="C85" t="inlineStr">
        <x:is>
          <x:t xml:space="preserve">Software</x:t>
        </x:is>
      </x:c>
      <x:c r="D85" t="inlineStr">
        <x:is>
          <x:t xml:space="preserve">WH-A</x:t>
        </x:is>
      </x:c>
      <x:c r="E85" t="n">
        <x:v>245</x:v>
      </x:c>
      <x:c r="F85" t="n">
        <x:v>45</x:v>
      </x:c>
      <x:c r="G85" t="n">
        <x:v>0</x:v>
      </x:c>
      <x:c r="H85" s="5" t="n">
        <x:v>354.59</x:v>
      </x:c>
      <x:c r="I85" t="inlineStr">
        <x:is>
          <x:t xml:space="preserve">Arrow Data</x:t>
        </x:is>
      </x:c>
      <x:c r="J85" s="4" t="n">
        <x:v>45912</x:v>
      </x:c>
      <x:c r="K85" t="b">
        <x:v>0</x:v>
      </x:c>
      <x:c r="L85" s="5">
        <x:f>E85*H85</x:f>
        <x:v>86874.54999999999</x:v>
      </x:c>
    </x:row>
    <x:row r="86">
      <x:c r="A86" t="inlineStr">
        <x:is>
          <x:t xml:space="preserve">SKU-2086</x:t>
        </x:is>
      </x:c>
      <x:c r="B86" t="inlineStr">
        <x:is>
          <x:t xml:space="preserve">Onboarding Pack</x:t>
        </x:is>
      </x:c>
      <x:c r="C86" t="inlineStr">
        <x:is>
          <x:t xml:space="preserve">Services</x:t>
        </x:is>
      </x:c>
      <x:c r="D86" t="inlineStr">
        <x:is>
          <x:t xml:space="preserve">WH-A</x:t>
        </x:is>
      </x:c>
      <x:c r="E86" t="n">
        <x:v>206</x:v>
      </x:c>
      <x:c r="F86" t="n">
        <x:v>20</x:v>
      </x:c>
      <x:c r="G86" t="n">
        <x:v>0</x:v>
      </x:c>
      <x:c r="H86" s="5" t="n">
        <x:v>117.17</x:v>
      </x:c>
      <x:c r="I86" t="inlineStr">
        <x:is>
          <x:t xml:space="preserve">Summit Ops</x:t>
        </x:is>
      </x:c>
      <x:c r="J86" s="4" t="n">
        <x:v>45901</x:v>
      </x:c>
      <x:c r="K86" t="b">
        <x:v>0</x:v>
      </x:c>
      <x:c r="L86" s="5">
        <x:f>E86*H86</x:f>
        <x:v>24137.02</x:v>
      </x:c>
    </x:row>
    <x:row r="87">
      <x:c r="A87" t="inlineStr">
        <x:is>
          <x:t xml:space="preserve">SKU-2087</x:t>
        </x:is>
      </x:c>
      <x:c r="B87" t="inlineStr">
        <x:is>
          <x:t xml:space="preserve">Growth CRM</x:t>
        </x:is>
      </x:c>
      <x:c r="C87" t="inlineStr">
        <x:is>
          <x:t xml:space="preserve">Software</x:t>
        </x:is>
      </x:c>
      <x:c r="D87" t="inlineStr">
        <x:is>
          <x:t xml:space="preserve">WH-C</x:t>
        </x:is>
      </x:c>
      <x:c r="E87" t="n">
        <x:v>20</x:v>
      </x:c>
      <x:c r="F87" t="n">
        <x:v>20</x:v>
      </x:c>
      <x:c r="G87" t="n">
        <x:v>0</x:v>
      </x:c>
      <x:c r="H87" s="5" t="n">
        <x:v>171.28</x:v>
      </x:c>
      <x:c r="I87" t="inlineStr">
        <x:is>
          <x:t xml:space="preserve">Summit Ops</x:t>
        </x:is>
      </x:c>
      <x:c r="J87" s="4" t="n">
        <x:v>45764</x:v>
      </x:c>
      <x:c r="K87" t="b">
        <x:v>1</x:v>
      </x:c>
      <x:c r="L87" s="5">
        <x:f>E87*H87</x:f>
        <x:v>3425.6</x:v>
      </x:c>
    </x:row>
    <x:row r="88">
      <x:c r="A88" t="inlineStr">
        <x:is>
          <x:t xml:space="preserve">SKU-2088</x:t>
        </x:is>
      </x:c>
      <x:c r="B88" t="inlineStr">
        <x:is>
          <x:t xml:space="preserve">Automation Hub</x:t>
        </x:is>
      </x:c>
      <x:c r="C88" t="inlineStr">
        <x:is>
          <x:t xml:space="preserve">Software</x:t>
        </x:is>
      </x:c>
      <x:c r="D88" t="inlineStr">
        <x:is>
          <x:t xml:space="preserve">WH-C</x:t>
        </x:is>
      </x:c>
      <x:c r="E88" t="n">
        <x:v>14</x:v>
      </x:c>
      <x:c r="F88" t="n">
        <x:v>64</x:v>
      </x:c>
      <x:c r="G88" t="n">
        <x:v>50</x:v>
      </x:c>
      <x:c r="H88" s="5" t="n">
        <x:v>372.91</x:v>
      </x:c>
      <x:c r="I88" t="inlineStr">
        <x:is>
          <x:t xml:space="preserve">Summit Ops</x:t>
        </x:is>
      </x:c>
      <x:c r="J88" s="4" t="n">
        <x:v>45966</x:v>
      </x:c>
      <x:c r="K88" t="b">
        <x:v>0</x:v>
      </x:c>
      <x:c r="L88" s="5">
        <x:f>E88*H88</x:f>
        <x:v>5220.740000000001</x:v>
      </x:c>
    </x:row>
    <x:row r="89">
      <x:c r="A89" t="inlineStr">
        <x:is>
          <x:t xml:space="preserve">SKU-2089</x:t>
        </x:is>
      </x:c>
      <x:c r="B89" t="inlineStr">
        <x:is>
          <x:t xml:space="preserve">Analytics Suite</x:t>
        </x:is>
      </x:c>
      <x:c r="C89" t="inlineStr">
        <x:is>
          <x:t xml:space="preserve">Software</x:t>
        </x:is>
      </x:c>
      <x:c r="D89" t="inlineStr">
        <x:is>
          <x:t xml:space="preserve">WH-C</x:t>
        </x:is>
      </x:c>
      <x:c r="E89" t="n">
        <x:v>12</x:v>
      </x:c>
      <x:c r="F89" t="n">
        <x:v>33</x:v>
      </x:c>
      <x:c r="G89" t="n">
        <x:v>0</x:v>
      </x:c>
      <x:c r="H89" s="5" t="n">
        <x:v>174.7</x:v>
      </x:c>
      <x:c r="I89" t="inlineStr">
        <x:is>
          <x:t xml:space="preserve">Quantix</x:t>
        </x:is>
      </x:c>
      <x:c r="J89" s="4" t="n">
        <x:v>45970</x:v>
      </x:c>
      <x:c r="K89" t="b">
        <x:v>0</x:v>
      </x:c>
      <x:c r="L89" s="5">
        <x:f>E89*H89</x:f>
        <x:v>2096.3999999999996</x:v>
      </x:c>
    </x:row>
    <x:row r="90">
      <x:c r="A90" t="inlineStr">
        <x:is>
          <x:t xml:space="preserve">SKU-2090</x:t>
        </x:is>
      </x:c>
      <x:c r="B90" t="inlineStr">
        <x:is>
          <x:t xml:space="preserve">Data API</x:t>
        </x:is>
      </x:c>
      <x:c r="C90" t="inlineStr">
        <x:is>
          <x:t xml:space="preserve">Platform</x:t>
        </x:is>
      </x:c>
      <x:c r="D90" t="inlineStr">
        <x:is>
          <x:t xml:space="preserve">WH-B</x:t>
        </x:is>
      </x:c>
      <x:c r="E90" t="n">
        <x:v>152</x:v>
      </x:c>
      <x:c r="F90" t="n">
        <x:v>42</x:v>
      </x:c>
      <x:c r="G90" t="n">
        <x:v>0</x:v>
      </x:c>
      <x:c r="H90" s="5" t="n">
        <x:v>426.53</x:v>
      </x:c>
      <x:c r="I90" t="inlineStr">
        <x:is>
          <x:t xml:space="preserve">Nova Supply</x:t>
        </x:is>
      </x:c>
      <x:c r="J90" s="4" t="n">
        <x:v>45705</x:v>
      </x:c>
      <x:c r="K90" t="b">
        <x:v>0</x:v>
      </x:c>
      <x:c r="L90" s="5">
        <x:f>E90*H90</x:f>
        <x:v>64832.56</x:v>
      </x:c>
    </x:row>
    <x:row r="91">
      <x:c r="A91" t="inlineStr">
        <x:is>
          <x:t xml:space="preserve">SKU-2091</x:t>
        </x:is>
      </x:c>
      <x:c r="B91" t="inlineStr">
        <x:is>
          <x:t xml:space="preserve">Support Pro</x:t>
        </x:is>
      </x:c>
      <x:c r="C91" t="inlineStr">
        <x:is>
          <x:t xml:space="preserve">Services</x:t>
        </x:is>
      </x:c>
      <x:c r="D91" t="inlineStr">
        <x:is>
          <x:t xml:space="preserve">WH-C</x:t>
        </x:is>
      </x:c>
      <x:c r="E91" t="n">
        <x:v>94</x:v>
      </x:c>
      <x:c r="F91" t="n">
        <x:v>68</x:v>
      </x:c>
      <x:c r="G91" t="n">
        <x:v>0</x:v>
      </x:c>
      <x:c r="H91" s="5" t="n">
        <x:v>113.51</x:v>
      </x:c>
      <x:c r="I91" t="inlineStr">
        <x:is>
          <x:t xml:space="preserve">Nova Supply</x:t>
        </x:is>
      </x:c>
      <x:c r="J91" s="4" t="n">
        <x:v>45807</x:v>
      </x:c>
      <x:c r="K91" t="b">
        <x:v>0</x:v>
      </x:c>
      <x:c r="L91" s="5">
        <x:f>E91*H91</x:f>
        <x:v>10669.94</x:v>
      </x:c>
    </x:row>
    <x:row r="92">
      <x:c r="A92" t="inlineStr">
        <x:is>
          <x:t xml:space="preserve">SKU-2092</x:t>
        </x:is>
      </x:c>
      <x:c r="B92" t="inlineStr">
        <x:is>
          <x:t xml:space="preserve">Analytics Suite</x:t>
        </x:is>
      </x:c>
      <x:c r="C92" t="inlineStr">
        <x:is>
          <x:t xml:space="preserve">Software</x:t>
        </x:is>
      </x:c>
      <x:c r="D92" t="inlineStr">
        <x:is>
          <x:t xml:space="preserve">WH-A</x:t>
        </x:is>
      </x:c>
      <x:c r="E92" t="n">
        <x:v>177</x:v>
      </x:c>
      <x:c r="F92" t="n">
        <x:v>55</x:v>
      </x:c>
      <x:c r="G92" t="n">
        <x:v>0</x:v>
      </x:c>
      <x:c r="H92" s="5" t="n">
        <x:v>211.3</x:v>
      </x:c>
      <x:c r="I92" t="inlineStr">
        <x:is>
          <x:t xml:space="preserve">BluePeak</x:t>
        </x:is>
      </x:c>
      <x:c r="J92" s="4" t="n">
        <x:v>45971</x:v>
      </x:c>
      <x:c r="K92" t="b">
        <x:v>0</x:v>
      </x:c>
      <x:c r="L92" s="5">
        <x:f>E92*H92</x:f>
        <x:v>37400.1</x:v>
      </x:c>
    </x:row>
    <x:row r="93">
      <x:c r="A93" t="inlineStr">
        <x:is>
          <x:t xml:space="preserve">SKU-2093</x:t>
        </x:is>
      </x:c>
      <x:c r="B93" t="inlineStr">
        <x:is>
          <x:t xml:space="preserve">Onboarding Pack</x:t>
        </x:is>
      </x:c>
      <x:c r="C93" t="inlineStr">
        <x:is>
          <x:t xml:space="preserve">Services</x:t>
        </x:is>
      </x:c>
      <x:c r="D93" t="inlineStr">
        <x:is>
          <x:t xml:space="preserve">WH-C</x:t>
        </x:is>
      </x:c>
      <x:c r="E93" t="n">
        <x:v>186</x:v>
      </x:c>
      <x:c r="F93" t="n">
        <x:v>87</x:v>
      </x:c>
      <x:c r="G93" t="n">
        <x:v>0</x:v>
      </x:c>
      <x:c r="H93" s="5" t="n">
        <x:v>116.37</x:v>
      </x:c>
      <x:c r="I93" t="inlineStr">
        <x:is>
          <x:t xml:space="preserve">Summit Ops</x:t>
        </x:is>
      </x:c>
      <x:c r="J93" s="4" t="n">
        <x:v>45805</x:v>
      </x:c>
      <x:c r="K93" t="b">
        <x:v>0</x:v>
      </x:c>
      <x:c r="L93" s="5">
        <x:f>E93*H93</x:f>
        <x:v>21644.82</x:v>
      </x:c>
    </x:row>
    <x:row r="94">
      <x:c r="A94" t="inlineStr">
        <x:is>
          <x:t xml:space="preserve">SKU-2094</x:t>
        </x:is>
      </x:c>
      <x:c r="B94" t="inlineStr">
        <x:is>
          <x:t xml:space="preserve">Support Pro</x:t>
        </x:is>
      </x:c>
      <x:c r="C94" t="inlineStr">
        <x:is>
          <x:t xml:space="preserve">Services</x:t>
        </x:is>
      </x:c>
      <x:c r="D94" t="inlineStr">
        <x:is>
          <x:t xml:space="preserve">WH-A</x:t>
        </x:is>
      </x:c>
      <x:c r="E94" t="n">
        <x:v>66</x:v>
      </x:c>
      <x:c r="F94" t="n">
        <x:v>87</x:v>
      </x:c>
      <x:c r="G94" t="n">
        <x:v>0</x:v>
      </x:c>
      <x:c r="H94" s="5" t="n">
        <x:v>104.51</x:v>
      </x:c>
      <x:c r="I94" t="inlineStr">
        <x:is>
          <x:t xml:space="preserve">Summit Ops</x:t>
        </x:is>
      </x:c>
      <x:c r="J94" s="4" t="n">
        <x:v>45946</x:v>
      </x:c>
      <x:c r="K94" t="b">
        <x:v>0</x:v>
      </x:c>
      <x:c r="L94" s="5">
        <x:f>E94*H94</x:f>
        <x:v>6897.660000000001</x:v>
      </x:c>
    </x:row>
    <x:row r="95">
      <x:c r="A95" t="inlineStr">
        <x:is>
          <x:t xml:space="preserve">SKU-2095</x:t>
        </x:is>
      </x:c>
      <x:c r="B95" t="inlineStr">
        <x:is>
          <x:t xml:space="preserve">Data API</x:t>
        </x:is>
      </x:c>
      <x:c r="C95" t="inlineStr">
        <x:is>
          <x:t xml:space="preserve">Platform</x:t>
        </x:is>
      </x:c>
      <x:c r="D95" t="inlineStr">
        <x:is>
          <x:t xml:space="preserve">WH-C</x:t>
        </x:is>
      </x:c>
      <x:c r="E95" t="n">
        <x:v>161</x:v>
      </x:c>
      <x:c r="F95" t="n">
        <x:v>83</x:v>
      </x:c>
      <x:c r="G95" t="n">
        <x:v>0</x:v>
      </x:c>
      <x:c r="H95" s="5" t="n">
        <x:v>283.26</x:v>
      </x:c>
      <x:c r="I95" t="inlineStr">
        <x:is>
          <x:t xml:space="preserve">BluePeak</x:t>
        </x:is>
      </x:c>
      <x:c r="J95" s="4" t="n">
        <x:v>45806</x:v>
      </x:c>
      <x:c r="K95" t="b">
        <x:v>0</x:v>
      </x:c>
      <x:c r="L95" s="5">
        <x:f>E95*H95</x:f>
        <x:v>45604.86</x:v>
      </x:c>
    </x:row>
    <x:row r="96">
      <x:c r="A96" t="inlineStr">
        <x:is>
          <x:t xml:space="preserve">SKU-2096</x:t>
        </x:is>
      </x:c>
      <x:c r="B96" t="inlineStr">
        <x:is>
          <x:t xml:space="preserve">Analytics Suite</x:t>
        </x:is>
      </x:c>
      <x:c r="C96" t="inlineStr">
        <x:is>
          <x:t xml:space="preserve">Software</x:t>
        </x:is>
      </x:c>
      <x:c r="D96" t="inlineStr">
        <x:is>
          <x:t xml:space="preserve">WH-C</x:t>
        </x:is>
      </x:c>
      <x:c r="E96" t="n">
        <x:v>30</x:v>
      </x:c>
      <x:c r="F96" t="n">
        <x:v>23</x:v>
      </x:c>
      <x:c r="G96" t="n">
        <x:v>0</x:v>
      </x:c>
      <x:c r="H96" s="5" t="n">
        <x:v>270.81</x:v>
      </x:c>
      <x:c r="I96" t="inlineStr">
        <x:is>
          <x:t xml:space="preserve">BluePeak</x:t>
        </x:is>
      </x:c>
      <x:c r="J96" s="4" t="n">
        <x:v>45973</x:v>
      </x:c>
      <x:c r="K96" t="b">
        <x:v>0</x:v>
      </x:c>
      <x:c r="L96" s="5">
        <x:f>E96*H96</x:f>
        <x:v>8124.3</x:v>
      </x:c>
    </x:row>
    <x:row r="97">
      <x:c r="A97" t="inlineStr">
        <x:is>
          <x:t xml:space="preserve">SKU-2097</x:t>
        </x:is>
      </x:c>
      <x:c r="B97" t="inlineStr">
        <x:is>
          <x:t xml:space="preserve">Growth CRM</x:t>
        </x:is>
      </x:c>
      <x:c r="C97" t="inlineStr">
        <x:is>
          <x:t xml:space="preserve">Software</x:t>
        </x:is>
      </x:c>
      <x:c r="D97" t="inlineStr">
        <x:is>
          <x:t xml:space="preserve">WH-A</x:t>
        </x:is>
      </x:c>
      <x:c r="E97" t="n">
        <x:v>11</x:v>
      </x:c>
      <x:c r="F97" t="n">
        <x:v>62</x:v>
      </x:c>
      <x:c r="G97" t="n">
        <x:v>0</x:v>
      </x:c>
      <x:c r="H97" s="5" t="n">
        <x:v>200.95</x:v>
      </x:c>
      <x:c r="I97" t="inlineStr">
        <x:is>
          <x:t xml:space="preserve">Nova Supply</x:t>
        </x:is>
      </x:c>
      <x:c r="J97" s="4" t="n">
        <x:v>45985</x:v>
      </x:c>
      <x:c r="K97" t="b">
        <x:v>0</x:v>
      </x:c>
      <x:c r="L97" s="5">
        <x:f>E97*H97</x:f>
        <x:v>2210.45</x:v>
      </x:c>
    </x:row>
    <x:row r="98">
      <x:c r="A98" t="inlineStr">
        <x:is>
          <x:t xml:space="preserve">SKU-2098</x:t>
        </x:is>
      </x:c>
      <x:c r="B98" t="inlineStr">
        <x:is>
          <x:t xml:space="preserve">Support Pro</x:t>
        </x:is>
      </x:c>
      <x:c r="C98" t="inlineStr">
        <x:is>
          <x:t xml:space="preserve">Services</x:t>
        </x:is>
      </x:c>
      <x:c r="D98" t="inlineStr">
        <x:is>
          <x:t xml:space="preserve">WH-B</x:t>
        </x:is>
      </x:c>
      <x:c r="E98" t="n">
        <x:v>65</x:v>
      </x:c>
      <x:c r="F98" t="n">
        <x:v>28</x:v>
      </x:c>
      <x:c r="G98" t="n">
        <x:v>0</x:v>
      </x:c>
      <x:c r="H98" s="5" t="n">
        <x:v>96.75</x:v>
      </x:c>
      <x:c r="I98" t="inlineStr">
        <x:is>
          <x:t xml:space="preserve">Nova Supply</x:t>
        </x:is>
      </x:c>
      <x:c r="J98" s="4" t="n">
        <x:v>45716</x:v>
      </x:c>
      <x:c r="K98" t="b">
        <x:v>0</x:v>
      </x:c>
      <x:c r="L98" s="5">
        <x:f>E98*H98</x:f>
        <x:v>6288.75</x:v>
      </x:c>
    </x:row>
    <x:row r="99">
      <x:c r="A99" t="inlineStr">
        <x:is>
          <x:t xml:space="preserve">SKU-2099</x:t>
        </x:is>
      </x:c>
      <x:c r="B99" t="inlineStr">
        <x:is>
          <x:t xml:space="preserve">Support Pro</x:t>
        </x:is>
      </x:c>
      <x:c r="C99" t="inlineStr">
        <x:is>
          <x:t xml:space="preserve">Services</x:t>
        </x:is>
      </x:c>
      <x:c r="D99" t="inlineStr">
        <x:is>
          <x:t xml:space="preserve">WH-B</x:t>
        </x:is>
      </x:c>
      <x:c r="E99" t="n">
        <x:v>101</x:v>
      </x:c>
      <x:c r="F99" t="n">
        <x:v>23</x:v>
      </x:c>
      <x:c r="G99" t="n">
        <x:v>0</x:v>
      </x:c>
      <x:c r="H99" s="5" t="n">
        <x:v>75.92</x:v>
      </x:c>
      <x:c r="I99" t="inlineStr">
        <x:is>
          <x:t xml:space="preserve">Arrow Data</x:t>
        </x:is>
      </x:c>
      <x:c r="J99" s="4" t="n">
        <x:v>45900</x:v>
      </x:c>
      <x:c r="K99" t="b">
        <x:v>0</x:v>
      </x:c>
      <x:c r="L99" s="5">
        <x:f>E99*H99</x:f>
        <x:v>7667.92</x:v>
      </x:c>
    </x:row>
    <x:row r="100">
      <x:c r="A100" t="inlineStr">
        <x:is>
          <x:t xml:space="preserve">SKU-2100</x:t>
        </x:is>
      </x:c>
      <x:c r="B100" t="inlineStr">
        <x:is>
          <x:t xml:space="preserve">Data API</x:t>
        </x:is>
      </x:c>
      <x:c r="C100" t="inlineStr">
        <x:is>
          <x:t xml:space="preserve">Platform</x:t>
        </x:is>
      </x:c>
      <x:c r="D100" t="inlineStr">
        <x:is>
          <x:t xml:space="preserve">WH-C</x:t>
        </x:is>
      </x:c>
      <x:c r="E100" t="n">
        <x:v>34</x:v>
      </x:c>
      <x:c r="F100" t="n">
        <x:v>81</x:v>
      </x:c>
      <x:c r="G100" t="n">
        <x:v>47</x:v>
      </x:c>
      <x:c r="H100" s="5" t="n">
        <x:v>353.89</x:v>
      </x:c>
      <x:c r="I100" t="inlineStr">
        <x:is>
          <x:t xml:space="preserve">Quantix</x:t>
        </x:is>
      </x:c>
      <x:c r="J100" s="4" t="n">
        <x:v>45894</x:v>
      </x:c>
      <x:c r="K100" t="b">
        <x:v>0</x:v>
      </x:c>
      <x:c r="L100" s="5">
        <x:f>E100*H100</x:f>
        <x:v>12032.26</x:v>
      </x:c>
    </x:row>
    <x:row r="101">
      <x:c r="A101" t="inlineStr">
        <x:is>
          <x:t xml:space="preserve">SKU-2101</x:t>
        </x:is>
      </x:c>
      <x:c r="B101" t="inlineStr">
        <x:is>
          <x:t xml:space="preserve">Growth CRM</x:t>
        </x:is>
      </x:c>
      <x:c r="C101" t="inlineStr">
        <x:is>
          <x:t xml:space="preserve">Software</x:t>
        </x:is>
      </x:c>
      <x:c r="D101" t="inlineStr">
        <x:is>
          <x:t xml:space="preserve">WH-C</x:t>
        </x:is>
      </x:c>
      <x:c r="E101" t="n">
        <x:v>237</x:v>
      </x:c>
      <x:c r="F101" t="n">
        <x:v>27</x:v>
      </x:c>
      <x:c r="G101" t="n">
        <x:v>0</x:v>
      </x:c>
      <x:c r="H101" s="5" t="n">
        <x:v>142.83</x:v>
      </x:c>
      <x:c r="I101" t="inlineStr">
        <x:is>
          <x:t xml:space="preserve">Quantix</x:t>
        </x:is>
      </x:c>
      <x:c r="J101" s="4" t="n">
        <x:v>45942</x:v>
      </x:c>
      <x:c r="K101" t="b">
        <x:v>0</x:v>
      </x:c>
      <x:c r="L101" s="5">
        <x:f>E101*H101</x:f>
        <x:v>33850.71000000001</x:v>
      </x:c>
    </x:row>
    <x:row r="102">
      <x:c r="A102" t="inlineStr">
        <x:is>
          <x:t xml:space="preserve">SKU-2102</x:t>
        </x:is>
      </x:c>
      <x:c r="B102" t="inlineStr">
        <x:is>
          <x:t xml:space="preserve">Automation Hub</x:t>
        </x:is>
      </x:c>
      <x:c r="C102" t="inlineStr">
        <x:is>
          <x:t xml:space="preserve">Software</x:t>
        </x:is>
      </x:c>
      <x:c r="D102" t="inlineStr">
        <x:is>
          <x:t xml:space="preserve">WH-B</x:t>
        </x:is>
      </x:c>
      <x:c r="E102" t="n">
        <x:v>147</x:v>
      </x:c>
      <x:c r="F102" t="n">
        <x:v>62</x:v>
      </x:c>
      <x:c r="G102" t="n">
        <x:v>0</x:v>
      </x:c>
      <x:c r="H102" s="5" t="n">
        <x:v>380</x:v>
      </x:c>
      <x:c r="I102" t="inlineStr">
        <x:is>
          <x:t xml:space="preserve">Nova Supply</x:t>
        </x:is>
      </x:c>
      <x:c r="J102" s="4" t="n">
        <x:v>45734</x:v>
      </x:c>
      <x:c r="K102" t="b">
        <x:v>0</x:v>
      </x:c>
      <x:c r="L102" s="5">
        <x:f>E102*H102</x:f>
        <x:v>55860</x:v>
      </x:c>
    </x:row>
    <x:row r="103">
      <x:c r="A103" t="inlineStr">
        <x:is>
          <x:t xml:space="preserve">SKU-2103</x:t>
        </x:is>
      </x:c>
      <x:c r="B103" t="inlineStr">
        <x:is>
          <x:t xml:space="preserve">Analytics Suite</x:t>
        </x:is>
      </x:c>
      <x:c r="C103" t="inlineStr">
        <x:is>
          <x:t xml:space="preserve">Software</x:t>
        </x:is>
      </x:c>
      <x:c r="D103" t="inlineStr">
        <x:is>
          <x:t xml:space="preserve">WH-C</x:t>
        </x:is>
      </x:c>
      <x:c r="E103" t="n">
        <x:v>86</x:v>
      </x:c>
      <x:c r="F103" t="n">
        <x:v>68</x:v>
      </x:c>
      <x:c r="G103" t="n">
        <x:v>0</x:v>
      </x:c>
      <x:c r="H103" s="5" t="n">
        <x:v>277.91</x:v>
      </x:c>
      <x:c r="I103" t="inlineStr">
        <x:is>
          <x:t xml:space="preserve">Summit Ops</x:t>
        </x:is>
      </x:c>
      <x:c r="J103" s="4" t="n">
        <x:v>45857</x:v>
      </x:c>
      <x:c r="K103" t="b">
        <x:v>0</x:v>
      </x:c>
      <x:c r="L103" s="5">
        <x:f>E103*H103</x:f>
        <x:v>23900.260000000002</x:v>
      </x:c>
    </x:row>
    <x:row r="104">
      <x:c r="A104" t="inlineStr">
        <x:is>
          <x:t xml:space="preserve">SKU-2104</x:t>
        </x:is>
      </x:c>
      <x:c r="B104" t="inlineStr">
        <x:is>
          <x:t xml:space="preserve">Analytics Suite</x:t>
        </x:is>
      </x:c>
      <x:c r="C104" t="inlineStr">
        <x:is>
          <x:t xml:space="preserve">Software</x:t>
        </x:is>
      </x:c>
      <x:c r="D104" t="inlineStr">
        <x:is>
          <x:t xml:space="preserve">WH-A</x:t>
        </x:is>
      </x:c>
      <x:c r="E104" t="n">
        <x:v>221</x:v>
      </x:c>
      <x:c r="F104" t="n">
        <x:v>59</x:v>
      </x:c>
      <x:c r="G104" t="n">
        <x:v>0</x:v>
      </x:c>
      <x:c r="H104" s="5" t="n">
        <x:v>195.87</x:v>
      </x:c>
      <x:c r="I104" t="inlineStr">
        <x:is>
          <x:t xml:space="preserve">Quantix</x:t>
        </x:is>
      </x:c>
      <x:c r="J104" s="4" t="n">
        <x:v>45869</x:v>
      </x:c>
      <x:c r="K104" t="b">
        <x:v>0</x:v>
      </x:c>
      <x:c r="L104" s="5">
        <x:f>E104*H104</x:f>
        <x:v>43287.270000000004</x:v>
      </x:c>
    </x:row>
    <x:row r="105">
      <x:c r="A105" t="inlineStr">
        <x:is>
          <x:t xml:space="preserve">SKU-2105</x:t>
        </x:is>
      </x:c>
      <x:c r="B105" t="inlineStr">
        <x:is>
          <x:t xml:space="preserve">Automation Hub</x:t>
        </x:is>
      </x:c>
      <x:c r="C105" t="inlineStr">
        <x:is>
          <x:t xml:space="preserve">Software</x:t>
        </x:is>
      </x:c>
      <x:c r="D105" t="inlineStr">
        <x:is>
          <x:t xml:space="preserve">WH-C</x:t>
        </x:is>
      </x:c>
      <x:c r="E105" t="n">
        <x:v>95</x:v>
      </x:c>
      <x:c r="F105" t="n">
        <x:v>77</x:v>
      </x:c>
      <x:c r="G105" t="n">
        <x:v>0</x:v>
      </x:c>
      <x:c r="H105" s="5" t="n">
        <x:v>258.7</x:v>
      </x:c>
      <x:c r="I105" t="inlineStr">
        <x:is>
          <x:t xml:space="preserve">Quantix</x:t>
        </x:is>
      </x:c>
      <x:c r="J105" s="4" t="n">
        <x:v>45747</x:v>
      </x:c>
      <x:c r="K105" t="b">
        <x:v>0</x:v>
      </x:c>
      <x:c r="L105" s="5">
        <x:f>E105*H105</x:f>
        <x:v>24576.5</x:v>
      </x:c>
    </x:row>
    <x:row r="106">
      <x:c r="A106" t="inlineStr">
        <x:is>
          <x:t xml:space="preserve">SKU-2106</x:t>
        </x:is>
      </x:c>
      <x:c r="B106" t="inlineStr">
        <x:is>
          <x:t xml:space="preserve">Analytics Suite</x:t>
        </x:is>
      </x:c>
      <x:c r="C106" t="inlineStr">
        <x:is>
          <x:t xml:space="preserve">Software</x:t>
        </x:is>
      </x:c>
      <x:c r="D106" t="inlineStr">
        <x:is>
          <x:t xml:space="preserve">WH-A</x:t>
        </x:is>
      </x:c>
      <x:c r="E106" t="n">
        <x:v>199</x:v>
      </x:c>
      <x:c r="F106" t="n">
        <x:v>45</x:v>
      </x:c>
      <x:c r="G106" t="n">
        <x:v>0</x:v>
      </x:c>
      <x:c r="H106" s="5" t="n">
        <x:v>215.96</x:v>
      </x:c>
      <x:c r="I106" t="inlineStr">
        <x:is>
          <x:t xml:space="preserve">Arrow Data</x:t>
        </x:is>
      </x:c>
      <x:c r="J106" s="4" t="n">
        <x:v>45914</x:v>
      </x:c>
      <x:c r="K106" t="b">
        <x:v>0</x:v>
      </x:c>
      <x:c r="L106" s="5">
        <x:f>E106*H106</x:f>
        <x:v>42976.04</x:v>
      </x:c>
    </x:row>
    <x:row r="107">
      <x:c r="A107" t="inlineStr">
        <x:is>
          <x:t xml:space="preserve">SKU-2107</x:t>
        </x:is>
      </x:c>
      <x:c r="B107" t="inlineStr">
        <x:is>
          <x:t xml:space="preserve">Support Pro</x:t>
        </x:is>
      </x:c>
      <x:c r="C107" t="inlineStr">
        <x:is>
          <x:t xml:space="preserve">Services</x:t>
        </x:is>
      </x:c>
      <x:c r="D107" t="inlineStr">
        <x:is>
          <x:t xml:space="preserve">WH-B</x:t>
        </x:is>
      </x:c>
      <x:c r="E107" t="n">
        <x:v>236</x:v>
      </x:c>
      <x:c r="F107" t="n">
        <x:v>81</x:v>
      </x:c>
      <x:c r="G107" t="n">
        <x:v>0</x:v>
      </x:c>
      <x:c r="H107" s="5" t="n">
        <x:v>97.87</x:v>
      </x:c>
      <x:c r="I107" t="inlineStr">
        <x:is>
          <x:t xml:space="preserve">BluePeak</x:t>
        </x:is>
      </x:c>
      <x:c r="J107" s="4" t="n">
        <x:v>45708</x:v>
      </x:c>
      <x:c r="K107" t="b">
        <x:v>0</x:v>
      </x:c>
      <x:c r="L107" s="5">
        <x:f>E107*H107</x:f>
        <x:v>23097.32</x:v>
      </x:c>
    </x:row>
    <x:row r="108">
      <x:c r="A108" t="inlineStr">
        <x:is>
          <x:t xml:space="preserve">SKU-2108</x:t>
        </x:is>
      </x:c>
      <x:c r="B108" t="inlineStr">
        <x:is>
          <x:t xml:space="preserve">Onboarding Pack</x:t>
        </x:is>
      </x:c>
      <x:c r="C108" t="inlineStr">
        <x:is>
          <x:t xml:space="preserve">Services</x:t>
        </x:is>
      </x:c>
      <x:c r="D108" t="inlineStr">
        <x:is>
          <x:t xml:space="preserve">WH-B</x:t>
        </x:is>
      </x:c>
      <x:c r="E108" t="n">
        <x:v>173</x:v>
      </x:c>
      <x:c r="F108" t="n">
        <x:v>36</x:v>
      </x:c>
      <x:c r="G108" t="n">
        <x:v>0</x:v>
      </x:c>
      <x:c r="H108" s="5" t="n">
        <x:v>79.98</x:v>
      </x:c>
      <x:c r="I108" t="inlineStr">
        <x:is>
          <x:t xml:space="preserve">Summit Ops</x:t>
        </x:is>
      </x:c>
      <x:c r="J108" s="4" t="n">
        <x:v>45717</x:v>
      </x:c>
      <x:c r="K108" t="b">
        <x:v>1</x:v>
      </x:c>
      <x:c r="L108" s="5">
        <x:f>E108*H108</x:f>
        <x:v>13836.54</x:v>
      </x:c>
    </x:row>
    <x:row r="109">
      <x:c r="A109" t="inlineStr">
        <x:is>
          <x:t xml:space="preserve">SKU-2109</x:t>
        </x:is>
      </x:c>
      <x:c r="B109" t="inlineStr">
        <x:is>
          <x:t xml:space="preserve">Analytics Suite</x:t>
        </x:is>
      </x:c>
      <x:c r="C109" t="inlineStr">
        <x:is>
          <x:t xml:space="preserve">Software</x:t>
        </x:is>
      </x:c>
      <x:c r="D109" t="inlineStr">
        <x:is>
          <x:t xml:space="preserve">WH-A</x:t>
        </x:is>
      </x:c>
      <x:c r="E109" t="n">
        <x:v>175</x:v>
      </x:c>
      <x:c r="F109" t="n">
        <x:v>31</x:v>
      </x:c>
      <x:c r="G109" t="n">
        <x:v>0</x:v>
      </x:c>
      <x:c r="H109" s="5" t="n">
        <x:v>285.18</x:v>
      </x:c>
      <x:c r="I109" t="inlineStr">
        <x:is>
          <x:t xml:space="preserve">Summit Ops</x:t>
        </x:is>
      </x:c>
      <x:c r="J109" s="4" t="n">
        <x:v>45817</x:v>
      </x:c>
      <x:c r="K109" t="b">
        <x:v>1</x:v>
      </x:c>
      <x:c r="L109" s="5">
        <x:f>E109*H109</x:f>
        <x:v>49906.5</x:v>
      </x:c>
    </x:row>
    <x:row r="110">
      <x:c r="A110" t="inlineStr">
        <x:is>
          <x:t xml:space="preserve">SKU-2110</x:t>
        </x:is>
      </x:c>
      <x:c r="B110" t="inlineStr">
        <x:is>
          <x:t xml:space="preserve">Support Pro</x:t>
        </x:is>
      </x:c>
      <x:c r="C110" t="inlineStr">
        <x:is>
          <x:t xml:space="preserve">Services</x:t>
        </x:is>
      </x:c>
      <x:c r="D110" t="inlineStr">
        <x:is>
          <x:t xml:space="preserve">WH-B</x:t>
        </x:is>
      </x:c>
      <x:c r="E110" t="n">
        <x:v>163</x:v>
      </x:c>
      <x:c r="F110" t="n">
        <x:v>46</x:v>
      </x:c>
      <x:c r="G110" t="n">
        <x:v>0</x:v>
      </x:c>
      <x:c r="H110" s="5" t="n">
        <x:v>75.81999999999999</x:v>
      </x:c>
      <x:c r="I110" t="inlineStr">
        <x:is>
          <x:t xml:space="preserve">Summit Ops</x:t>
        </x:is>
      </x:c>
      <x:c r="J110" s="4" t="n">
        <x:v>45821</x:v>
      </x:c>
      <x:c r="K110" t="b">
        <x:v>0</x:v>
      </x:c>
      <x:c r="L110" s="5">
        <x:f>E110*H110</x:f>
        <x:v>12358.659999999998</x:v>
      </x:c>
    </x:row>
    <x:row r="111">
      <x:c r="A111" t="inlineStr">
        <x:is>
          <x:t xml:space="preserve">SKU-2111</x:t>
        </x:is>
      </x:c>
      <x:c r="B111" t="inlineStr">
        <x:is>
          <x:t xml:space="preserve">Data API</x:t>
        </x:is>
      </x:c>
      <x:c r="C111" t="inlineStr">
        <x:is>
          <x:t xml:space="preserve">Platform</x:t>
        </x:is>
      </x:c>
      <x:c r="D111" t="inlineStr">
        <x:is>
          <x:t xml:space="preserve">WH-A</x:t>
        </x:is>
      </x:c>
      <x:c r="E111" t="n">
        <x:v>30</x:v>
      </x:c>
      <x:c r="F111" t="n">
        <x:v>54</x:v>
      </x:c>
      <x:c r="G111" t="n">
        <x:v>24</x:v>
      </x:c>
      <x:c r="H111" s="5" t="n">
        <x:v>306.85</x:v>
      </x:c>
      <x:c r="I111" t="inlineStr">
        <x:is>
          <x:t xml:space="preserve">Summit Ops</x:t>
        </x:is>
      </x:c>
      <x:c r="J111" s="4" t="n">
        <x:v>45944</x:v>
      </x:c>
      <x:c r="K111" t="b">
        <x:v>0</x:v>
      </x:c>
      <x:c r="L111" s="5">
        <x:f>E111*H111</x:f>
        <x:v>9205.5</x:v>
      </x:c>
    </x:row>
    <x:row r="112">
      <x:c r="A112" t="inlineStr">
        <x:is>
          <x:t xml:space="preserve">SKU-2112</x:t>
        </x:is>
      </x:c>
      <x:c r="B112" t="inlineStr">
        <x:is>
          <x:t xml:space="preserve">Automation Hub</x:t>
        </x:is>
      </x:c>
      <x:c r="C112" t="inlineStr">
        <x:is>
          <x:t xml:space="preserve">Software</x:t>
        </x:is>
      </x:c>
      <x:c r="D112" t="inlineStr">
        <x:is>
          <x:t xml:space="preserve">WH-C</x:t>
        </x:is>
      </x:c>
      <x:c r="E112" t="n">
        <x:v>138</x:v>
      </x:c>
      <x:c r="F112" t="n">
        <x:v>64</x:v>
      </x:c>
      <x:c r="G112" t="n">
        <x:v>0</x:v>
      </x:c>
      <x:c r="H112" s="5" t="n">
        <x:v>252.16</x:v>
      </x:c>
      <x:c r="I112" t="inlineStr">
        <x:is>
          <x:t xml:space="preserve">Quantix</x:t>
        </x:is>
      </x:c>
      <x:c r="J112" s="4" t="n">
        <x:v>45951</x:v>
      </x:c>
      <x:c r="K112" t="b">
        <x:v>0</x:v>
      </x:c>
      <x:c r="L112" s="5">
        <x:f>E112*H112</x:f>
        <x:v>34798.08</x:v>
      </x:c>
    </x:row>
    <x:row r="113">
      <x:c r="A113" t="inlineStr">
        <x:is>
          <x:t xml:space="preserve">SKU-2113</x:t>
        </x:is>
      </x:c>
      <x:c r="B113" t="inlineStr">
        <x:is>
          <x:t xml:space="preserve">Analytics Suite</x:t>
        </x:is>
      </x:c>
      <x:c r="C113" t="inlineStr">
        <x:is>
          <x:t xml:space="preserve">Software</x:t>
        </x:is>
      </x:c>
      <x:c r="D113" t="inlineStr">
        <x:is>
          <x:t xml:space="preserve">WH-A</x:t>
        </x:is>
      </x:c>
      <x:c r="E113" t="n">
        <x:v>79</x:v>
      </x:c>
      <x:c r="F113" t="n">
        <x:v>63</x:v>
      </x:c>
      <x:c r="G113" t="n">
        <x:v>0</x:v>
      </x:c>
      <x:c r="H113" s="5" t="n">
        <x:v>154.88</x:v>
      </x:c>
      <x:c r="I113" t="inlineStr">
        <x:is>
          <x:t xml:space="preserve">Arrow Data</x:t>
        </x:is>
      </x:c>
      <x:c r="J113" s="4" t="n">
        <x:v>45683</x:v>
      </x:c>
      <x:c r="K113" t="b">
        <x:v>0</x:v>
      </x:c>
      <x:c r="L113" s="5">
        <x:f>E113*H113</x:f>
        <x:v>12235.52</x:v>
      </x:c>
    </x:row>
    <x:row r="114">
      <x:c r="A114" t="inlineStr">
        <x:is>
          <x:t xml:space="preserve">SKU-2114</x:t>
        </x:is>
      </x:c>
      <x:c r="B114" t="inlineStr">
        <x:is>
          <x:t xml:space="preserve">Analytics Suite</x:t>
        </x:is>
      </x:c>
      <x:c r="C114" t="inlineStr">
        <x:is>
          <x:t xml:space="preserve">Software</x:t>
        </x:is>
      </x:c>
      <x:c r="D114" t="inlineStr">
        <x:is>
          <x:t xml:space="preserve">WH-C</x:t>
        </x:is>
      </x:c>
      <x:c r="E114" t="n">
        <x:v>22</x:v>
      </x:c>
      <x:c r="F114" t="n">
        <x:v>74</x:v>
      </x:c>
      <x:c r="G114" t="n">
        <x:v>0</x:v>
      </x:c>
      <x:c r="H114" s="5" t="n">
        <x:v>256.51</x:v>
      </x:c>
      <x:c r="I114" t="inlineStr">
        <x:is>
          <x:t xml:space="preserve">Arrow Data</x:t>
        </x:is>
      </x:c>
      <x:c r="J114" s="4" t="n">
        <x:v>45973</x:v>
      </x:c>
      <x:c r="K114" t="b">
        <x:v>0</x:v>
      </x:c>
      <x:c r="L114" s="5">
        <x:f>E114*H114</x:f>
        <x:v>5643.219999999999</x:v>
      </x:c>
    </x:row>
    <x:row r="115">
      <x:c r="A115" t="inlineStr">
        <x:is>
          <x:t xml:space="preserve">SKU-2115</x:t>
        </x:is>
      </x:c>
      <x:c r="B115" t="inlineStr">
        <x:is>
          <x:t xml:space="preserve">Support Pro</x:t>
        </x:is>
      </x:c>
      <x:c r="C115" t="inlineStr">
        <x:is>
          <x:t xml:space="preserve">Services</x:t>
        </x:is>
      </x:c>
      <x:c r="D115" t="inlineStr">
        <x:is>
          <x:t xml:space="preserve">WH-C</x:t>
        </x:is>
      </x:c>
      <x:c r="E115" t="n">
        <x:v>209</x:v>
      </x:c>
      <x:c r="F115" t="n">
        <x:v>45</x:v>
      </x:c>
      <x:c r="G115" t="n">
        <x:v>0</x:v>
      </x:c>
      <x:c r="H115" s="5" t="n">
        <x:v>107.68</x:v>
      </x:c>
      <x:c r="I115" t="inlineStr">
        <x:is>
          <x:t xml:space="preserve">Nova Supply</x:t>
        </x:is>
      </x:c>
      <x:c r="J115" s="4" t="n">
        <x:v>45896</x:v>
      </x:c>
      <x:c r="K115" t="b">
        <x:v>0</x:v>
      </x:c>
      <x:c r="L115" s="5">
        <x:f>E115*H115</x:f>
        <x:v>22505.120000000003</x:v>
      </x:c>
    </x:row>
    <x:row r="116">
      <x:c r="A116" t="inlineStr">
        <x:is>
          <x:t xml:space="preserve">SKU-2116</x:t>
        </x:is>
      </x:c>
      <x:c r="B116" t="inlineStr">
        <x:is>
          <x:t xml:space="preserve">Analytics Suite</x:t>
        </x:is>
      </x:c>
      <x:c r="C116" t="inlineStr">
        <x:is>
          <x:t xml:space="preserve">Software</x:t>
        </x:is>
      </x:c>
      <x:c r="D116" t="inlineStr">
        <x:is>
          <x:t xml:space="preserve">WH-C</x:t>
        </x:is>
      </x:c>
      <x:c r="E116" t="n">
        <x:v>208</x:v>
      </x:c>
      <x:c r="F116" t="n">
        <x:v>79</x:v>
      </x:c>
      <x:c r="G116" t="n">
        <x:v>0</x:v>
      </x:c>
      <x:c r="H116" s="5" t="n">
        <x:v>195.23</x:v>
      </x:c>
      <x:c r="I116" t="inlineStr">
        <x:is>
          <x:t xml:space="preserve">Arrow Data</x:t>
        </x:is>
      </x:c>
      <x:c r="J116" s="4" t="n">
        <x:v>45898</x:v>
      </x:c>
      <x:c r="K116" t="b">
        <x:v>0</x:v>
      </x:c>
      <x:c r="L116" s="5">
        <x:f>E116*H116</x:f>
        <x:v>40607.84</x:v>
      </x:c>
    </x:row>
    <x:row r="117">
      <x:c r="A117" t="inlineStr">
        <x:is>
          <x:t xml:space="preserve">SKU-2117</x:t>
        </x:is>
      </x:c>
      <x:c r="B117" t="inlineStr">
        <x:is>
          <x:t xml:space="preserve">Automation Hub</x:t>
        </x:is>
      </x:c>
      <x:c r="C117" t="inlineStr">
        <x:is>
          <x:t xml:space="preserve">Software</x:t>
        </x:is>
      </x:c>
      <x:c r="D117" t="inlineStr">
        <x:is>
          <x:t xml:space="preserve">WH-C</x:t>
        </x:is>
      </x:c>
      <x:c r="E117" t="n">
        <x:v>36</x:v>
      </x:c>
      <x:c r="F117" t="n">
        <x:v>53</x:v>
      </x:c>
      <x:c r="G117" t="n">
        <x:v>0</x:v>
      </x:c>
      <x:c r="H117" s="5" t="n">
        <x:v>277.24</x:v>
      </x:c>
      <x:c r="I117" t="inlineStr">
        <x:is>
          <x:t xml:space="preserve">Quantix</x:t>
        </x:is>
      </x:c>
      <x:c r="J117" s="4" t="n">
        <x:v>45824</x:v>
      </x:c>
      <x:c r="K117" t="b">
        <x:v>0</x:v>
      </x:c>
      <x:c r="L117" s="5">
        <x:f>E117*H117</x:f>
        <x:v>9980.64</x:v>
      </x:c>
    </x:row>
    <x:row r="118">
      <x:c r="A118" t="inlineStr">
        <x:is>
          <x:t xml:space="preserve">SKU-2118</x:t>
        </x:is>
      </x:c>
      <x:c r="B118" t="inlineStr">
        <x:is>
          <x:t xml:space="preserve">Analytics Suite</x:t>
        </x:is>
      </x:c>
      <x:c r="C118" t="inlineStr">
        <x:is>
          <x:t xml:space="preserve">Software</x:t>
        </x:is>
      </x:c>
      <x:c r="D118" t="inlineStr">
        <x:is>
          <x:t xml:space="preserve">WH-A</x:t>
        </x:is>
      </x:c>
      <x:c r="E118" t="n">
        <x:v>16</x:v>
      </x:c>
      <x:c r="F118" t="n">
        <x:v>80</x:v>
      </x:c>
      <x:c r="G118" t="n">
        <x:v>64</x:v>
      </x:c>
      <x:c r="H118" s="5" t="n">
        <x:v>221.38</x:v>
      </x:c>
      <x:c r="I118" t="inlineStr">
        <x:is>
          <x:t xml:space="preserve">Quantix</x:t>
        </x:is>
      </x:c>
      <x:c r="J118" s="4" t="n">
        <x:v>45836</x:v>
      </x:c>
      <x:c r="K118" t="b">
        <x:v>0</x:v>
      </x:c>
      <x:c r="L118" s="5">
        <x:f>E118*H118</x:f>
        <x:v>3542.08</x:v>
      </x:c>
    </x:row>
    <x:row r="119">
      <x:c r="A119" t="inlineStr">
        <x:is>
          <x:t xml:space="preserve">SKU-2119</x:t>
        </x:is>
      </x:c>
      <x:c r="B119" t="inlineStr">
        <x:is>
          <x:t xml:space="preserve">Automation Hub</x:t>
        </x:is>
      </x:c>
      <x:c r="C119" t="inlineStr">
        <x:is>
          <x:t xml:space="preserve">Software</x:t>
        </x:is>
      </x:c>
      <x:c r="D119" t="inlineStr">
        <x:is>
          <x:t xml:space="preserve">WH-A</x:t>
        </x:is>
      </x:c>
      <x:c r="E119" t="n">
        <x:v>130</x:v>
      </x:c>
      <x:c r="F119" t="n">
        <x:v>33</x:v>
      </x:c>
      <x:c r="G119" t="n">
        <x:v>0</x:v>
      </x:c>
      <x:c r="H119" s="5" t="n">
        <x:v>344</x:v>
      </x:c>
      <x:c r="I119" t="inlineStr">
        <x:is>
          <x:t xml:space="preserve">Quantix</x:t>
        </x:is>
      </x:c>
      <x:c r="J119" s="4" t="n">
        <x:v>45942</x:v>
      </x:c>
      <x:c r="K119" t="b">
        <x:v>0</x:v>
      </x:c>
      <x:c r="L119" s="5">
        <x:f>E119*H119</x:f>
        <x:v>44720</x:v>
      </x:c>
    </x:row>
    <x:row r="120">
      <x:c r="A120" t="inlineStr">
        <x:is>
          <x:t xml:space="preserve">SKU-2120</x:t>
        </x:is>
      </x:c>
      <x:c r="B120" t="inlineStr">
        <x:is>
          <x:t xml:space="preserve">Support Pro</x:t>
        </x:is>
      </x:c>
      <x:c r="C120" t="inlineStr">
        <x:is>
          <x:t xml:space="preserve">Services</x:t>
        </x:is>
      </x:c>
      <x:c r="D120" t="inlineStr">
        <x:is>
          <x:t xml:space="preserve">WH-C</x:t>
        </x:is>
      </x:c>
      <x:c r="E120" t="n">
        <x:v>136</x:v>
      </x:c>
      <x:c r="F120" t="n">
        <x:v>79</x:v>
      </x:c>
      <x:c r="G120" t="n">
        <x:v>0</x:v>
      </x:c>
      <x:c r="H120" s="5" t="n">
        <x:v>90.54000000000001</x:v>
      </x:c>
      <x:c r="I120" t="inlineStr">
        <x:is>
          <x:t xml:space="preserve">BluePeak</x:t>
        </x:is>
      </x:c>
      <x:c r="J120" s="4" t="n">
        <x:v>45938</x:v>
      </x:c>
      <x:c r="K120" t="b">
        <x:v>0</x:v>
      </x:c>
      <x:c r="L120" s="5">
        <x:f>E120*H120</x:f>
        <x:v>12313.44</x:v>
      </x:c>
    </x:row>
    <x:row r="121">
      <x:c r="A121" t="inlineStr">
        <x:is>
          <x:t xml:space="preserve">SKU-2121</x:t>
        </x:is>
      </x:c>
      <x:c r="B121" t="inlineStr">
        <x:is>
          <x:t xml:space="preserve">Growth CRM</x:t>
        </x:is>
      </x:c>
      <x:c r="C121" t="inlineStr">
        <x:is>
          <x:t xml:space="preserve">Software</x:t>
        </x:is>
      </x:c>
      <x:c r="D121" t="inlineStr">
        <x:is>
          <x:t xml:space="preserve">WH-C</x:t>
        </x:is>
      </x:c>
      <x:c r="E121" t="n">
        <x:v>98</x:v>
      </x:c>
      <x:c r="F121" t="n">
        <x:v>28</x:v>
      </x:c>
      <x:c r="G121" t="n">
        <x:v>0</x:v>
      </x:c>
      <x:c r="H121" s="5" t="n">
        <x:v>201.86</x:v>
      </x:c>
      <x:c r="I121" t="inlineStr">
        <x:is>
          <x:t xml:space="preserve">Arrow Data</x:t>
        </x:is>
      </x:c>
      <x:c r="J121" s="4" t="n">
        <x:v>45880</x:v>
      </x:c>
      <x:c r="K121" t="b">
        <x:v>0</x:v>
      </x:c>
      <x:c r="L121" s="5">
        <x:f>E121*H121</x:f>
        <x:v>19782.280000000002</x:v>
      </x:c>
    </x:row>
  </x:sheetData>
  <x:pageMargins left="0.7" right="0.7" top="0.75" bottom="0.75" header="0.3" footer="0.3"/>
  <x:tableParts count="1">
    <x:tablePart xmlns:r="http://schemas.openxmlformats.org/officeDocument/2006/relationships" r:id="R2ac43056afba4e0e"/>
  </x:tableParts>
</x:worksheet>
</file>

<file path=xl/worksheets/sheet5.xml><?xml version="1.0" encoding="utf-8"?>
<x:worksheet xmlns:x="http://schemas.openxmlformats.org/spreadsheetml/2006/main">
  <x:sheetViews>
    <x:sheetView showGridLines="0" workbookViewId="0"/>
  </x:sheetViews>
  <x:sheetFormatPr baseColWidth="8" defaultRowHeight="15"/>
  <x:cols>
    <x:col min="1" max="1" width="22" customWidth="1"/>
    <x:col min="2" max="2" width="18" customWidth="1"/>
    <x:col min="4" max="4" width="18" customWidth="1"/>
    <x:col min="5" max="5" width="18" customWidth="1"/>
    <x:col min="7" max="7" width="18" customWidth="1"/>
    <x:col min="8" max="8" width="16" customWidth="1"/>
  </x:cols>
  <x:sheetData>
    <x:row r="1">
      <x:c r="A1" s="11" t="inlineStr">
        <x:is>
          <x:t xml:space="preserve">Executive Summary</x:t>
        </x:is>
      </x:c>
      <x:c r="B1" s="17" t="n"/>
      <x:c r="C1" s="17" t="n"/>
      <x:c r="D1" s="17" t="n"/>
      <x:c r="E1" s="17" t="n"/>
      <x:c r="F1" s="17" t="n"/>
      <x:c r="G1" s="17" t="n"/>
      <x:c r="H1" s="17" t="n"/>
    </x:row>
    <x:row r="3">
      <x:c r="A3" s="9" t="inlineStr">
        <x:is>
          <x:t xml:space="preserve">KPI</x:t>
        </x:is>
      </x:c>
      <x:c r="B3" s="9" t="inlineStr">
        <x:is>
          <x:t xml:space="preserve">Value</x:t>
        </x:is>
      </x:c>
      <x:c r="D3" s="9" t="inlineStr">
        <x:is>
          <x:t xml:space="preserve">Regional Revenue</x:t>
        </x:is>
      </x:c>
      <x:c r="E3" s="9" t="inlineStr">
        <x:is>
          <x:t xml:space="preserve">Revenue</x:t>
        </x:is>
      </x:c>
      <x:c r="G3" s="9" t="inlineStr">
        <x:is>
          <x:t xml:space="preserve">Lead Channel</x:t>
        </x:is>
      </x:c>
      <x:c r="H3" s="9" t="inlineStr">
        <x:is>
          <x:t xml:space="preserve">Lead Count</x:t>
        </x:is>
      </x:c>
    </x:row>
    <x:row r="4">
      <x:c r="A4" s="12" t="inlineStr">
        <x:is>
          <x:t xml:space="preserve">Total Orders</x:t>
        </x:is>
      </x:c>
      <x:c r="B4" s="13">
        <x:f>COUNTA(Sales_Data!A2:A261)</x:f>
        <x:v>260</x:v>
      </x:c>
      <x:c r="D4" s="14" t="inlineStr">
        <x:is>
          <x:t xml:space="preserve">North</x:t>
        </x:is>
      </x:c>
      <x:c r="E4" s="5">
        <x:f>SUMIF(Sales_Data!C:C,D4,Sales_Data!N:N)</x:f>
        <x:v>317467.55</x:v>
      </x:c>
      <x:c r="G4" s="15" t="inlineStr">
        <x:is>
          <x:t xml:space="preserve">Organic</x:t>
        </x:is>
      </x:c>
      <x:c r="H4">
        <x:f>COUNTIF(Marketing_Leads!C:C,G4)</x:f>
        <x:v>35</x:v>
      </x:c>
    </x:row>
    <x:row r="5">
      <x:c r="A5" s="12" t="inlineStr">
        <x:is>
          <x:t xml:space="preserve">Gross Revenue</x:t>
        </x:is>
      </x:c>
      <x:c r="B5" s="5">
        <x:f>SUM(Sales_Data!M2:M261)</x:f>
        <x:v>1807730</x:v>
      </x:c>
      <x:c r="D5" s="14" t="inlineStr">
        <x:is>
          <x:t xml:space="preserve">South</x:t>
        </x:is>
      </x:c>
      <x:c r="E5" s="5">
        <x:f>SUMIF(Sales_Data!C:C,D5,Sales_Data!N:N)</x:f>
        <x:v>307425.54</x:v>
      </x:c>
      <x:c r="G5" s="15" t="inlineStr">
        <x:is>
          <x:t xml:space="preserve">Paid Search</x:t>
        </x:is>
      </x:c>
      <x:c r="H5">
        <x:f>COUNTIF(Marketing_Leads!C:C,G5)</x:f>
        <x:v>28</x:v>
      </x:c>
    </x:row>
    <x:row r="6">
      <x:c r="A6" s="12" t="inlineStr">
        <x:is>
          <x:t xml:space="preserve">Net Revenue</x:t>
        </x:is>
      </x:c>
      <x:c r="B6" s="5">
        <x:f>SUM(Sales_Data!N2:N261)</x:f>
        <x:v>1735038.7799999998</x:v>
      </x:c>
      <x:c r="D6" s="14" t="inlineStr">
        <x:is>
          <x:t xml:space="preserve">East</x:t>
        </x:is>
      </x:c>
      <x:c r="E6" s="5">
        <x:f>SUMIF(Sales_Data!C:C,D6,Sales_Data!N:N)</x:f>
        <x:v>405398.91000000003</x:v>
      </x:c>
      <x:c r="G6" s="15" t="inlineStr">
        <x:is>
          <x:t xml:space="preserve">Referral</x:t>
        </x:is>
      </x:c>
      <x:c r="H6">
        <x:f>COUNTIF(Marketing_Leads!C:C,G6)</x:f>
        <x:v>26</x:v>
      </x:c>
    </x:row>
    <x:row r="7">
      <x:c r="A7" s="12" t="inlineStr">
        <x:is>
          <x:t xml:space="preserve">Average Discount</x:t>
        </x:is>
      </x:c>
      <x:c r="B7" s="6">
        <x:f>AVERAGE(Sales_Data!J2:J261)</x:f>
        <x:v>0.03757692307692307</x:v>
      </x:c>
      <x:c r="D7" s="14" t="inlineStr">
        <x:is>
          <x:t xml:space="preserve">West</x:t>
        </x:is>
      </x:c>
      <x:c r="E7" s="5">
        <x:f>SUMIF(Sales_Data!C:C,D7,Sales_Data!N:N)</x:f>
        <x:v>334807.87000000005</x:v>
      </x:c>
      <x:c r="G7" s="15" t="inlineStr">
        <x:is>
          <x:t xml:space="preserve">Conference</x:t>
        </x:is>
      </x:c>
      <x:c r="H7">
        <x:f>COUNTIF(Marketing_Leads!C:C,G7)</x:f>
        <x:v>31</x:v>
      </x:c>
    </x:row>
    <x:row r="8">
      <x:c r="A8" s="12" t="inlineStr">
        <x:is>
          <x:t xml:space="preserve">Returned Orders</x:t>
        </x:is>
      </x:c>
      <x:c r="B8" s="13">
        <x:f>SUMPRODUCT(--(Sales_Data!K2:K261=TRUE))</x:f>
        <x:v>29</x:v>
      </x:c>
      <x:c r="D8" s="14" t="inlineStr">
        <x:is>
          <x:t xml:space="preserve">Central</x:t>
        </x:is>
      </x:c>
      <x:c r="E8" s="5">
        <x:f>SUMIF(Sales_Data!C:C,D8,Sales_Data!N:N)</x:f>
        <x:v>369938.91000000003</x:v>
      </x:c>
      <x:c r="G8" s="15" t="inlineStr">
        <x:is>
          <x:t xml:space="preserve">Partner</x:t>
        </x:is>
      </x:c>
      <x:c r="H8">
        <x:f>COUNTIF(Marketing_Leads!C:C,G8)</x:f>
        <x:v>28</x:v>
      </x:c>
    </x:row>
    <x:row r="9">
      <x:c r="A9" s="12" t="inlineStr">
        <x:is>
          <x:t xml:space="preserve">Qualified Leads</x:t>
        </x:is>
      </x:c>
      <x:c r="B9" s="13">
        <x:f>SUMPRODUCT(--(Marketing_Leads!H2:H181=TRUE))</x:f>
        <x:v>83</x:v>
      </x:c>
      <x:c r="D9" s="16" t="n"/>
      <x:c r="G9" s="15" t="inlineStr">
        <x:is>
          <x:t xml:space="preserve">Email</x:t>
        </x:is>
      </x:c>
      <x:c r="H9">
        <x:f>COUNTIF(Marketing_Leads!C:C,G9)</x:f>
        <x:v>32</x:v>
      </x:c>
    </x:row>
    <x:row r="10">
      <x:c r="A10" s="12" t="inlineStr">
        <x:is>
          <x:t xml:space="preserve">Converted Leads</x:t>
        </x:is>
      </x:c>
      <x:c r="B10" s="13">
        <x:f>SUMPRODUCT(--(Marketing_Leads!L2:L181=TRUE))</x:f>
        <x:v>46</x:v>
      </x:c>
      <x:c r="D10" s="16" t="n"/>
    </x:row>
    <x:row r="11">
      <x:c r="A11" s="12" t="inlineStr">
        <x:is>
          <x:t xml:space="preserve">Inventory Value</x:t>
        </x:is>
      </x:c>
      <x:c r="B11" s="5">
        <x:f>SUM(Inventory!L2:L121)</x:f>
        <x:v>3304491.29</x:v>
      </x:c>
      <x:c r="D11" s="16" t="n"/>
    </x:row>
  </x:sheetData>
  <x:mergeCells>
    <x:mergeCell ref="A1:H1"/>
  </x:mergeCells>
  <x:pageMargins left="0.7" right="0.7" top="0.75" bottom="0.75" header="0.3" footer="0.3"/>
  <x:legacyDrawing xmlns:r="http://schemas.openxmlformats.org/officeDocument/2006/relationships" r:id="R490f5a4916c0403b"/>
  <x:drawing xmlns:r="http://schemas.openxmlformats.org/officeDocument/2006/relationships" r:id="R6d33daddbdc74a71"/>
</x:worksheet>
</file>